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cs\УТПиЦ\Внутренняя\Отдел тарифов\Повышение 2026\Не услуги электросвязи ИРЦ\"/>
    </mc:Choice>
  </mc:AlternateContent>
  <bookViews>
    <workbookView xWindow="0" yWindow="0" windowWidth="28200" windowHeight="12615"/>
  </bookViews>
  <sheets>
    <sheet name="тариф" sheetId="14" r:id="rId1"/>
    <sheet name="Инструкция" sheetId="13" r:id="rId2"/>
  </sheets>
  <externalReferences>
    <externalReference r:id="rId3"/>
    <externalReference r:id="rId4"/>
  </externalReferences>
  <definedNames>
    <definedName name="_xlnm.Print_Area" localSheetId="1">Инструкция!$A$1:$B$30</definedName>
  </definedNames>
  <calcPr calcId="162913"/>
</workbook>
</file>

<file path=xl/calcChain.xml><?xml version="1.0" encoding="utf-8"?>
<calcChain xmlns="http://schemas.openxmlformats.org/spreadsheetml/2006/main">
  <c r="C14" i="14" l="1"/>
  <c r="C38" i="14" l="1"/>
  <c r="C36" i="14"/>
  <c r="C35" i="14"/>
  <c r="C34" i="14"/>
  <c r="C33" i="14"/>
  <c r="C32" i="14"/>
  <c r="C27" i="14"/>
  <c r="C25" i="14"/>
  <c r="C24" i="14"/>
  <c r="C23" i="14"/>
  <c r="D20" i="14"/>
  <c r="C20" i="14"/>
  <c r="D19" i="14"/>
  <c r="C19" i="14"/>
  <c r="D18" i="14"/>
  <c r="C18" i="14"/>
  <c r="D17" i="14"/>
  <c r="C17" i="14"/>
  <c r="C13" i="14"/>
</calcChain>
</file>

<file path=xl/sharedStrings.xml><?xml version="1.0" encoding="utf-8"?>
<sst xmlns="http://schemas.openxmlformats.org/spreadsheetml/2006/main" count="79" uniqueCount="75">
  <si>
    <t>№ п/п</t>
  </si>
  <si>
    <t>Наименование услуг</t>
  </si>
  <si>
    <t>Тариф без учета НДС,  рублей</t>
  </si>
  <si>
    <t>персональный компьютер</t>
  </si>
  <si>
    <t>видеомонитор/телевизор</t>
  </si>
  <si>
    <t>источник бесперебойного питания (ИБП)</t>
  </si>
  <si>
    <t>3.1</t>
  </si>
  <si>
    <t xml:space="preserve">видеомонитор/телевизор </t>
  </si>
  <si>
    <t>диагональ 27"</t>
  </si>
  <si>
    <t>диагональ 43"</t>
  </si>
  <si>
    <t>диагональ 50"</t>
  </si>
  <si>
    <t>диагональ 55"</t>
  </si>
  <si>
    <t>диагональ 65"</t>
  </si>
  <si>
    <t>источник бесперебойного питания</t>
  </si>
  <si>
    <t>УТВЕРЖДЕНО</t>
  </si>
  <si>
    <t>РУП "Белтелеком"</t>
  </si>
  <si>
    <t>ИНСТРУКЦИЯ</t>
  </si>
  <si>
    <t xml:space="preserve">о порядке установления и применения тарифов на пакетное коммерческое </t>
  </si>
  <si>
    <t xml:space="preserve">предложение "Центр Видеоконтроля", </t>
  </si>
  <si>
    <t>оказываемое юридическим лицам и индивидуальным предпринимателям</t>
  </si>
  <si>
    <t>Настоящая Инструкция определяет порядок установления и применения тарифов на пакетное коммерческое предложение "Центр Видеоконтроля", оказываемое юридическим лицам и индивидуальным предпринимателям.</t>
  </si>
  <si>
    <t>Пакетное предложение предоставляется при условии подключения в рамках основной услуги  "Видеоконтроль" не менее 10-ти видеокамер.</t>
  </si>
  <si>
    <t>Внеплановый выезд специалиста включает стоимость профилактических работ, связанных с изменениями настроек элементов коплекса визуализации, восстановительных работ, связанных с отказами работоспособности элементов Комплекса визуализации.</t>
  </si>
  <si>
    <t>В рамках создания "Центра Видеоконтроля" при необходимости проведения работ по прокладке кабеля (в т.ч. материалы) для создания локальной сети плата за выполненные работы  взимается согласно действующим тарифам на дополнительные виды  работ  по  абонентским  пунктам, оказываемые юридическим лицам и индивидуальным предпринимателям.</t>
  </si>
  <si>
    <t>для элементов, принадлежащих РУП "Белтелеком"</t>
  </si>
  <si>
    <t>для элементов, не принадлежащих РУП "Белтелеком"</t>
  </si>
  <si>
    <t>Приложение  33</t>
  </si>
  <si>
    <t xml:space="preserve">Тарифы на пакетное коммерческое предложение "Центр Видеоконтроля", оказываемое юридическим лицам и индивидуальным предпринимателям </t>
  </si>
  <si>
    <t>с монтажом на кронштейн</t>
  </si>
  <si>
    <t>без монтажа на кронштейн</t>
  </si>
  <si>
    <t>При устранении повреждений (за исключением восстановительных работ, связанных с отказами работоспособности элементов комплекса визуализации), плата взимается по тарифам  на дополнительные виды работ по абонентским пунктам, оказываемые юридическим лицам и индивидуальным предпринимателям.</t>
  </si>
  <si>
    <t>2</t>
  </si>
  <si>
    <t>1.1</t>
  </si>
  <si>
    <t>1.2</t>
  </si>
  <si>
    <t>1.3</t>
  </si>
  <si>
    <t xml:space="preserve">Проведение монтажных работ и настройка элементов комплекса визуализации, за один элемент, единовременно: </t>
  </si>
  <si>
    <t>1.3.1</t>
  </si>
  <si>
    <t>1.3.1.1</t>
  </si>
  <si>
    <t>1.3.1.2</t>
  </si>
  <si>
    <t>1.3.2</t>
  </si>
  <si>
    <t>1.3.3</t>
  </si>
  <si>
    <t>2.1</t>
  </si>
  <si>
    <t>2.1.1</t>
  </si>
  <si>
    <t>2.1.2</t>
  </si>
  <si>
    <t>2.1.3</t>
  </si>
  <si>
    <t>2.2</t>
  </si>
  <si>
    <t>2.2.1</t>
  </si>
  <si>
    <t>2.2.2</t>
  </si>
  <si>
    <t>2.2.3</t>
  </si>
  <si>
    <t>2.2.3.1</t>
  </si>
  <si>
    <t>2.2.3.2</t>
  </si>
  <si>
    <t>3</t>
  </si>
  <si>
    <t>Создание Комплекса визуализации:</t>
  </si>
  <si>
    <t>оценка параметров помещения и разработка проекта, единовременно</t>
  </si>
  <si>
    <t>оценка параметров помещения без разработки проекта, единовременно</t>
  </si>
  <si>
    <t>Эксплуатационно-техническое обслуживание Комплекса визуализации:</t>
  </si>
  <si>
    <t>эксплуатационно-техническое обслуживание Комплекса визуализации без предоставления элементов Комплекса визуализации, за один элемент в месяц:</t>
  </si>
  <si>
    <t>эксплуатационно-техническое обслуживание Комплекса визуализации с предоставлением элементов Комплекса визуализации, за один элемент в месяц:</t>
  </si>
  <si>
    <t>Дополнительные услуги:</t>
  </si>
  <si>
    <t>внеплановый выезд специалиста, за один выезд</t>
  </si>
  <si>
    <t xml:space="preserve"> персональный компьютер </t>
  </si>
  <si>
    <t>2.2.3.3</t>
  </si>
  <si>
    <t>2.2.3.4</t>
  </si>
  <si>
    <t>2.2.3.5</t>
  </si>
  <si>
    <t>В стоимость эксплуатационно-технического обслуживания Комплекса визуализации включен один плановый выезд специалиста РУП "Белтелеком" в рамках которого выполняются работы по изменению настроек в случае именения количества и/или разрешения видеокамер, восстановительные работы в случае отказов работоспособности элементов  Комплекса визуализаии, администрирование программного обеспечения, предназначенного для использования услуги "Видеоконтроль" и пакетного коммерческого предложения "Центр Видеоконтроля".</t>
  </si>
  <si>
    <r>
      <t xml:space="preserve">При необходимости установки коммутатора плата взимается в соответствии с приложением 27 "Тарифы на пакетное коммерческое предложение "Создание и обслуживание локальной сети", оказываемое юридическим лицам и индивидуальным предпринимателям".     </t>
    </r>
    <r>
      <rPr>
        <sz val="12"/>
        <color rgb="FFFF0000"/>
        <rFont val="Times New Roman"/>
        <family val="1"/>
        <charset val="204"/>
      </rPr>
      <t xml:space="preserve"> </t>
    </r>
  </si>
  <si>
    <t>от __________ 2026 года №___</t>
  </si>
  <si>
    <t>к приказу Генерального директора</t>
  </si>
  <si>
    <t>от _______ 2026  года № ____</t>
  </si>
  <si>
    <t>приказом Генерального директора</t>
  </si>
  <si>
    <t>средней производительности</t>
  </si>
  <si>
    <t>повышенной производительности</t>
  </si>
  <si>
    <t>В стоимость проведения монтажных работ и настройки элементов комплекса визуализации в соответствии с пунктом 1.3.1.1 включена стоимость кронштейна.</t>
  </si>
  <si>
    <t>Персональный компьютер средней производительности обеспечивает раскладку не более 49 видеопотоков, из них 10 видеопотоков в качестве HD.                                                                                                         Персональный компьютер повышенной производительности обеспечивает раскладку не более 150 видеопотоков, из них 16 видеопотоков в качестве HD</t>
  </si>
  <si>
    <t xml:space="preserve">Действуют с 06 апреля 2026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</si>
</sst>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charset val="204"/>
    </font>
    <font>
      <sz val="11"/>
      <color theme="1"/>
      <name val="Calibri"/>
      <family val="2"/>
      <charset val="204"/>
      <scheme val="minor"/>
    </font>
    <font>
      <sz val="11"/>
      <color theme="1"/>
      <name val="Calibri"/>
      <family val="2"/>
      <charset val="204"/>
      <scheme val="minor"/>
    </font>
    <font>
      <sz val="12"/>
      <name val="Times New Roman"/>
      <family val="1"/>
      <charset val="204"/>
    </font>
    <font>
      <sz val="10"/>
      <name val="Arial"/>
      <family val="2"/>
      <charset val="204"/>
    </font>
    <font>
      <sz val="11"/>
      <color theme="1"/>
      <name val="Calibri"/>
      <family val="2"/>
      <charset val="204"/>
      <scheme val="minor"/>
    </font>
    <font>
      <sz val="12"/>
      <color theme="1"/>
      <name val="Calibri"/>
      <family val="2"/>
      <charset val="204"/>
      <scheme val="minor"/>
    </font>
    <font>
      <sz val="14"/>
      <color theme="1"/>
      <name val="Times New Roman"/>
      <family val="1"/>
      <charset val="204"/>
    </font>
    <font>
      <sz val="14"/>
      <name val="Times New Roman"/>
      <family val="1"/>
      <charset val="204"/>
    </font>
    <font>
      <sz val="14"/>
      <color indexed="8"/>
      <name val="Times New Roman"/>
      <family val="1"/>
      <charset val="204"/>
    </font>
    <font>
      <sz val="14"/>
      <color rgb="FF000000"/>
      <name val="Times New Roman"/>
      <family val="1"/>
      <charset val="204"/>
    </font>
    <font>
      <sz val="14"/>
      <name val="Arial"/>
      <family val="2"/>
      <charset val="204"/>
    </font>
    <font>
      <sz val="14"/>
      <name val="Arial Cyr"/>
      <family val="2"/>
      <charset val="204"/>
    </font>
    <font>
      <sz val="12"/>
      <color rgb="FFFF0000"/>
      <name val="Times New Roman"/>
      <family val="1"/>
      <charset val="204"/>
    </font>
    <font>
      <sz val="12"/>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9">
    <xf numFmtId="0" fontId="0" fillId="0" borderId="0"/>
    <xf numFmtId="0" fontId="4" fillId="0" borderId="0"/>
    <xf numFmtId="0" fontId="5" fillId="0" borderId="0"/>
    <xf numFmtId="0" fontId="5" fillId="0" borderId="0"/>
    <xf numFmtId="0" fontId="2" fillId="0" borderId="0"/>
    <xf numFmtId="0" fontId="2" fillId="0" borderId="0"/>
    <xf numFmtId="0" fontId="1" fillId="0" borderId="0"/>
    <xf numFmtId="0" fontId="1" fillId="0" borderId="0"/>
    <xf numFmtId="0" fontId="1" fillId="0" borderId="0"/>
  </cellStyleXfs>
  <cellXfs count="86">
    <xf numFmtId="0" fontId="0" fillId="0" borderId="0" xfId="0"/>
    <xf numFmtId="0" fontId="8" fillId="0" borderId="0" xfId="0" applyFont="1"/>
    <xf numFmtId="2" fontId="8" fillId="0" borderId="1" xfId="0" applyNumberFormat="1" applyFont="1" applyBorder="1" applyAlignment="1">
      <alignment horizontal="center" vertical="center" wrapText="1"/>
    </xf>
    <xf numFmtId="0" fontId="3" fillId="0" borderId="0" xfId="6" applyFont="1"/>
    <xf numFmtId="0" fontId="3" fillId="0" borderId="0" xfId="6" applyFont="1" applyAlignment="1">
      <alignment horizontal="right"/>
    </xf>
    <xf numFmtId="0" fontId="8" fillId="0" borderId="0" xfId="6" applyFont="1"/>
    <xf numFmtId="0" fontId="3" fillId="0" borderId="0" xfId="6" applyFont="1" applyBorder="1" applyAlignment="1">
      <alignment horizontal="right"/>
    </xf>
    <xf numFmtId="0" fontId="8" fillId="0" borderId="0" xfId="6" applyFont="1" applyAlignment="1"/>
    <xf numFmtId="0" fontId="3" fillId="0" borderId="0" xfId="6" applyFont="1" applyAlignment="1">
      <alignment horizontal="left" vertical="top"/>
    </xf>
    <xf numFmtId="0" fontId="3" fillId="0" borderId="0" xfId="6" applyFont="1" applyAlignment="1">
      <alignment horizontal="justify" vertical="top" wrapText="1"/>
    </xf>
    <xf numFmtId="0" fontId="3" fillId="2" borderId="0" xfId="6" applyFont="1" applyFill="1" applyAlignment="1">
      <alignment horizontal="justify" vertical="top" wrapText="1"/>
    </xf>
    <xf numFmtId="0" fontId="8" fillId="3" borderId="1" xfId="0" applyFont="1" applyFill="1" applyBorder="1" applyAlignment="1">
      <alignment horizontal="left" vertical="center" wrapText="1"/>
    </xf>
    <xf numFmtId="0" fontId="3" fillId="2" borderId="0" xfId="0" applyFont="1" applyFill="1" applyAlignment="1">
      <alignment horizontal="justify" vertical="top" wrapText="1"/>
    </xf>
    <xf numFmtId="0" fontId="6" fillId="0" borderId="0" xfId="8" applyFont="1" applyFill="1"/>
    <xf numFmtId="0" fontId="8" fillId="0" borderId="1" xfId="7" applyFont="1" applyFill="1" applyBorder="1" applyAlignment="1">
      <alignment horizontal="center" vertical="center"/>
    </xf>
    <xf numFmtId="2" fontId="7" fillId="0" borderId="1" xfId="8" applyNumberFormat="1" applyFont="1" applyFill="1" applyBorder="1" applyAlignment="1">
      <alignment horizontal="center" vertical="center" wrapText="1"/>
    </xf>
    <xf numFmtId="0" fontId="3" fillId="2" borderId="0" xfId="0" applyFont="1" applyFill="1" applyAlignment="1">
      <alignment horizontal="right"/>
    </xf>
    <xf numFmtId="0" fontId="8" fillId="0" borderId="0" xfId="7" applyFont="1" applyFill="1" applyAlignment="1">
      <alignment horizontal="center" wrapText="1"/>
    </xf>
    <xf numFmtId="0" fontId="4" fillId="0" borderId="0" xfId="0" applyFont="1"/>
    <xf numFmtId="0" fontId="4" fillId="0" borderId="0" xfId="0" applyFont="1" applyAlignment="1">
      <alignment wrapText="1"/>
    </xf>
    <xf numFmtId="0" fontId="1" fillId="0" borderId="0" xfId="8" applyFont="1" applyFill="1"/>
    <xf numFmtId="0" fontId="8" fillId="3" borderId="1"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0" borderId="0" xfId="0" applyFont="1" applyFill="1" applyAlignment="1">
      <alignment horizontal="right"/>
    </xf>
    <xf numFmtId="0" fontId="3" fillId="2" borderId="0" xfId="6" applyFont="1" applyFill="1" applyAlignment="1">
      <alignment horizontal="left" vertical="top"/>
    </xf>
    <xf numFmtId="0" fontId="3" fillId="0" borderId="0" xfId="6" applyFont="1" applyFill="1" applyAlignment="1">
      <alignment horizontal="left" vertical="top"/>
    </xf>
    <xf numFmtId="0" fontId="8" fillId="0" borderId="1" xfId="7" applyNumberFormat="1" applyFont="1" applyFill="1" applyBorder="1" applyAlignment="1">
      <alignment horizontal="center" vertical="top" wrapText="1"/>
    </xf>
    <xf numFmtId="0" fontId="8" fillId="0" borderId="2" xfId="1" applyFont="1" applyFill="1" applyBorder="1" applyAlignment="1">
      <alignment horizontal="justify" wrapText="1"/>
    </xf>
    <xf numFmtId="17" fontId="7" fillId="0" borderId="1" xfId="7" applyNumberFormat="1" applyFont="1" applyFill="1" applyBorder="1" applyAlignment="1">
      <alignment horizontal="right" wrapText="1"/>
    </xf>
    <xf numFmtId="0" fontId="8" fillId="0" borderId="1" xfId="0" applyFont="1" applyBorder="1" applyAlignment="1">
      <alignment horizontal="center" vertical="top" wrapText="1"/>
    </xf>
    <xf numFmtId="49" fontId="8" fillId="0" borderId="1" xfId="0" applyNumberFormat="1" applyFont="1" applyFill="1" applyBorder="1" applyAlignment="1">
      <alignment horizontal="left" vertical="top"/>
    </xf>
    <xf numFmtId="49" fontId="8" fillId="0" borderId="1" xfId="0" applyNumberFormat="1" applyFont="1" applyBorder="1" applyAlignment="1">
      <alignment horizontal="left" vertical="top"/>
    </xf>
    <xf numFmtId="49" fontId="8" fillId="0" borderId="2" xfId="0" applyNumberFormat="1" applyFont="1" applyBorder="1" applyAlignment="1">
      <alignment horizontal="left" vertical="top"/>
    </xf>
    <xf numFmtId="0" fontId="10" fillId="0" borderId="1" xfId="0" applyFont="1" applyBorder="1" applyAlignment="1">
      <alignment horizontal="left" vertical="center" wrapText="1"/>
    </xf>
    <xf numFmtId="49" fontId="8" fillId="0" borderId="1" xfId="0" applyNumberFormat="1" applyFont="1" applyBorder="1" applyAlignment="1">
      <alignment horizontal="left" vertical="center"/>
    </xf>
    <xf numFmtId="49" fontId="9" fillId="0" borderId="1" xfId="8" applyNumberFormat="1" applyFont="1" applyFill="1" applyBorder="1" applyAlignment="1">
      <alignment horizontal="left" vertical="center"/>
    </xf>
    <xf numFmtId="17" fontId="7" fillId="0" borderId="2" xfId="7" applyNumberFormat="1" applyFont="1" applyFill="1" applyBorder="1" applyAlignment="1">
      <alignment horizontal="left" vertical="center" wrapText="1"/>
    </xf>
    <xf numFmtId="17" fontId="8" fillId="0" borderId="2" xfId="7" applyNumberFormat="1" applyFont="1" applyFill="1" applyBorder="1" applyAlignment="1">
      <alignment horizontal="left" vertical="center" wrapText="1"/>
    </xf>
    <xf numFmtId="49" fontId="8" fillId="0" borderId="2" xfId="0" applyNumberFormat="1" applyFont="1" applyBorder="1" applyAlignment="1">
      <alignment horizontal="left" vertical="center"/>
    </xf>
    <xf numFmtId="0" fontId="8" fillId="0" borderId="1" xfId="0" applyFont="1" applyFill="1" applyBorder="1" applyAlignment="1">
      <alignment horizontal="left" vertical="center" wrapText="1"/>
    </xf>
    <xf numFmtId="0" fontId="8" fillId="0" borderId="1" xfId="7" applyNumberFormat="1" applyFont="1" applyFill="1" applyBorder="1" applyAlignment="1">
      <alignment horizontal="left" vertical="top" wrapText="1"/>
    </xf>
    <xf numFmtId="0" fontId="8" fillId="0" borderId="2" xfId="1" applyFont="1" applyFill="1" applyBorder="1" applyAlignment="1">
      <alignment horizontal="justify" vertical="top" wrapText="1"/>
    </xf>
    <xf numFmtId="0" fontId="7" fillId="0" borderId="1" xfId="8" applyFont="1" applyFill="1" applyBorder="1" applyAlignment="1">
      <alignment horizontal="center" vertical="top" wrapText="1"/>
    </xf>
    <xf numFmtId="0" fontId="10" fillId="0" borderId="1" xfId="0" applyFont="1" applyBorder="1" applyAlignment="1">
      <alignment vertical="top" wrapText="1"/>
    </xf>
    <xf numFmtId="0" fontId="3" fillId="0" borderId="0" xfId="6" applyFont="1" applyAlignment="1">
      <alignment wrapText="1"/>
    </xf>
    <xf numFmtId="0" fontId="8" fillId="0" borderId="1" xfId="7" applyFont="1" applyFill="1" applyBorder="1" applyAlignment="1">
      <alignment horizontal="center" vertical="center"/>
    </xf>
    <xf numFmtId="0" fontId="11" fillId="0" borderId="1" xfId="0" applyFont="1" applyBorder="1" applyAlignment="1">
      <alignment horizontal="center" vertical="center"/>
    </xf>
    <xf numFmtId="3" fontId="8" fillId="0" borderId="1" xfId="7" applyNumberFormat="1"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8" fillId="0" borderId="1" xfId="7" applyNumberFormat="1" applyFont="1" applyFill="1" applyBorder="1" applyAlignment="1">
      <alignment horizontal="center" vertical="center" wrapText="1"/>
    </xf>
    <xf numFmtId="0" fontId="11" fillId="0" borderId="1" xfId="0" applyFont="1" applyBorder="1" applyAlignment="1">
      <alignment wrapText="1"/>
    </xf>
    <xf numFmtId="2" fontId="8" fillId="0" borderId="1" xfId="7" applyNumberFormat="1" applyFont="1" applyFill="1" applyBorder="1" applyAlignment="1">
      <alignment horizontal="center" vertical="center" wrapText="1"/>
    </xf>
    <xf numFmtId="2" fontId="11" fillId="0" borderId="1" xfId="0" applyNumberFormat="1" applyFont="1" applyBorder="1" applyAlignment="1">
      <alignment vertical="center" wrapText="1"/>
    </xf>
    <xf numFmtId="0" fontId="8" fillId="0" borderId="0" xfId="7" applyFont="1" applyFill="1" applyAlignment="1">
      <alignment horizontal="center" wrapText="1"/>
    </xf>
    <xf numFmtId="2" fontId="8" fillId="3" borderId="1" xfId="0" applyNumberFormat="1" applyFont="1" applyFill="1" applyBorder="1" applyAlignment="1">
      <alignment horizontal="center" vertical="center" wrapText="1"/>
    </xf>
    <xf numFmtId="0" fontId="8" fillId="0" borderId="1" xfId="0" applyFont="1" applyBorder="1" applyAlignment="1">
      <alignment horizontal="center" wrapText="1"/>
    </xf>
    <xf numFmtId="0" fontId="8" fillId="0" borderId="1" xfId="0" applyFont="1" applyFill="1" applyBorder="1" applyAlignment="1">
      <alignment horizontal="center" vertical="top" wrapText="1"/>
    </xf>
    <xf numFmtId="2" fontId="10" fillId="0" borderId="1" xfId="0" applyNumberFormat="1" applyFont="1" applyBorder="1" applyAlignment="1">
      <alignment horizontal="center" vertical="center"/>
    </xf>
    <xf numFmtId="0" fontId="4" fillId="0" borderId="1" xfId="0" applyFont="1" applyBorder="1" applyAlignment="1"/>
    <xf numFmtId="0" fontId="8" fillId="0" borderId="1" xfId="0" applyFont="1" applyFill="1" applyBorder="1" applyAlignment="1">
      <alignment horizontal="justify" wrapText="1"/>
    </xf>
    <xf numFmtId="0" fontId="12" fillId="0" borderId="1" xfId="0" applyFont="1" applyBorder="1" applyAlignment="1">
      <alignment horizontal="justify" wrapText="1"/>
    </xf>
    <xf numFmtId="0" fontId="4" fillId="0" borderId="1" xfId="0" applyFont="1" applyBorder="1" applyAlignment="1">
      <alignment horizontal="justify" wrapText="1"/>
    </xf>
    <xf numFmtId="2" fontId="8" fillId="0" borderId="1" xfId="0" applyNumberFormat="1" applyFont="1" applyBorder="1" applyAlignment="1">
      <alignment horizontal="center" wrapText="1"/>
    </xf>
    <xf numFmtId="17" fontId="7" fillId="0" borderId="2" xfId="7" applyNumberFormat="1" applyFont="1" applyFill="1" applyBorder="1" applyAlignment="1">
      <alignment horizontal="left" vertical="center" wrapText="1"/>
    </xf>
    <xf numFmtId="0" fontId="0" fillId="0" borderId="6" xfId="0" applyBorder="1" applyAlignment="1">
      <alignment vertical="center" wrapText="1"/>
    </xf>
    <xf numFmtId="0" fontId="0" fillId="0" borderId="5" xfId="0" applyBorder="1" applyAlignment="1">
      <alignment vertical="center" wrapText="1"/>
    </xf>
    <xf numFmtId="0" fontId="8" fillId="0" borderId="2" xfId="0" applyFont="1" applyBorder="1" applyAlignment="1">
      <alignment vertical="center" wrapText="1"/>
    </xf>
    <xf numFmtId="0" fontId="4" fillId="0" borderId="5" xfId="0" applyFont="1" applyBorder="1" applyAlignment="1">
      <alignment vertical="center" wrapText="1"/>
    </xf>
    <xf numFmtId="2" fontId="8" fillId="0" borderId="2" xfId="2" applyNumberFormat="1" applyFont="1" applyFill="1" applyBorder="1" applyAlignment="1">
      <alignment horizontal="center" vertical="center" wrapText="1"/>
    </xf>
    <xf numFmtId="0" fontId="0" fillId="0" borderId="5" xfId="0" applyBorder="1" applyAlignment="1">
      <alignment wrapText="1"/>
    </xf>
    <xf numFmtId="0" fontId="8" fillId="0" borderId="2" xfId="7" applyFont="1" applyFill="1" applyBorder="1" applyAlignment="1">
      <alignment horizontal="left" vertical="center"/>
    </xf>
    <xf numFmtId="0" fontId="0" fillId="0" borderId="6" xfId="0" applyBorder="1" applyAlignment="1"/>
    <xf numFmtId="0" fontId="0" fillId="0" borderId="5" xfId="0" applyBorder="1" applyAlignment="1"/>
    <xf numFmtId="0" fontId="8" fillId="0" borderId="1" xfId="1" applyFont="1" applyFill="1" applyBorder="1" applyAlignment="1">
      <alignment horizontal="justify" wrapText="1"/>
    </xf>
    <xf numFmtId="0" fontId="8" fillId="0" borderId="3" xfId="7" applyNumberFormat="1" applyFont="1" applyFill="1" applyBorder="1" applyAlignment="1">
      <alignment horizontal="center" vertical="center" wrapText="1"/>
    </xf>
    <xf numFmtId="0" fontId="11" fillId="0" borderId="4" xfId="0" applyFont="1" applyBorder="1" applyAlignment="1">
      <alignment horizontal="center" vertical="center" wrapText="1"/>
    </xf>
    <xf numFmtId="2" fontId="8" fillId="3" borderId="2" xfId="0" applyNumberFormat="1" applyFont="1" applyFill="1" applyBorder="1" applyAlignment="1">
      <alignment horizontal="center" vertical="center" wrapText="1"/>
    </xf>
    <xf numFmtId="2" fontId="8" fillId="3" borderId="5"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0" fillId="0" borderId="6" xfId="0" applyBorder="1" applyAlignment="1">
      <alignment wrapText="1"/>
    </xf>
    <xf numFmtId="2" fontId="8" fillId="3" borderId="1" xfId="0" applyNumberFormat="1" applyFont="1" applyFill="1" applyBorder="1" applyAlignment="1">
      <alignment horizontal="center" vertical="top" wrapText="1"/>
    </xf>
    <xf numFmtId="0" fontId="8" fillId="0" borderId="1" xfId="0" applyFont="1" applyBorder="1" applyAlignment="1">
      <alignment horizontal="center" vertical="top" wrapText="1"/>
    </xf>
    <xf numFmtId="0" fontId="8" fillId="0" borderId="0" xfId="6" applyFont="1" applyAlignment="1">
      <alignment horizontal="left" wrapText="1"/>
    </xf>
    <xf numFmtId="0" fontId="13" fillId="0" borderId="0" xfId="6" applyFont="1" applyBorder="1" applyAlignment="1">
      <alignment wrapText="1"/>
    </xf>
    <xf numFmtId="0" fontId="14" fillId="0" borderId="0" xfId="0" applyFont="1" applyBorder="1" applyAlignment="1">
      <alignment wrapText="1"/>
    </xf>
  </cellXfs>
  <cellStyles count="9">
    <cellStyle name="Обычный" xfId="0" builtinId="0"/>
    <cellStyle name="Обычный 2" xfId="1"/>
    <cellStyle name="Обычный 2 2" xfId="2"/>
    <cellStyle name="Обычный 2 2 2" xfId="4"/>
    <cellStyle name="Обычный 2 2 3" xfId="7"/>
    <cellStyle name="Обычный 3" xfId="3"/>
    <cellStyle name="Обычный 3 2" xfId="5"/>
    <cellStyle name="Обычный 3 3" xfId="8"/>
    <cellStyle name="Обычный 4" xfId="6"/>
  </cellStyles>
  <dxfs count="0"/>
  <tableStyles count="0" defaultTableStyle="TableStyleMedium2" defaultPivotStyle="PivotStyleLight16"/>
  <colors>
    <mruColors>
      <color rgb="FFFCE4D6"/>
      <color rgb="FFBDD7EE"/>
      <color rgb="FF3399FF"/>
      <color rgb="FFCC99FF"/>
      <color rgb="FF0000FF"/>
      <color rgb="FFFF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_server\CorpDoc\Tarif\&#1062;&#1077;&#1085;&#1090;&#1088;%20&#1074;&#1080;&#1076;&#1077;&#1086;&#1082;&#1086;&#1085;&#1090;&#1088;&#1086;&#1083;&#1103;_2023\1_&#1050;&#1058;&#1055;%20_&#1050;&#1086;&#1084;&#1087;&#1083;&#1077;&#1082;&#1089;%20&#1074;&#1080;&#1079;&#1091;&#1072;&#1083;&#1080;&#1079;&#1072;&#1094;&#1080;&#1080;_15.04.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in_server\CorpDoc\Tarif\&#1062;&#1077;&#1085;&#1090;&#1088;%20&#1074;&#1080;&#1076;&#1077;&#1086;&#1082;&#1086;&#1085;&#1090;&#1088;&#1086;&#1083;&#1103;_2023\&#1056;&#1072;&#1089;&#1095;&#1077;&#1090;_&#1069;&#1058;&#1054;_&#1042;&#1050;%20_&#1087;&#1083;&#1072;&#1085;_2024_&#1085;&#1086;&#1074;&#1099;&#1077;%20&#1085;&#1072;&#1082;&#1083;&#1072;&#1076;&#1085;&#1099;&#10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ТП-Комплекс Визуализации"/>
      <sheetName val="СВОД"/>
      <sheetName val="калькуляция"/>
      <sheetName val="калькуляция_2"/>
      <sheetName val="тариф"/>
      <sheetName val="Инструкция"/>
      <sheetName val="Инструкция (2)"/>
    </sheetNames>
    <sheetDataSet>
      <sheetData sheetId="0" refreshError="1"/>
      <sheetData sheetId="1" refreshError="1"/>
      <sheetData sheetId="2">
        <row r="6">
          <cell r="M6">
            <v>130</v>
          </cell>
        </row>
      </sheetData>
      <sheetData sheetId="3">
        <row r="9">
          <cell r="E9">
            <v>20.25</v>
          </cell>
        </row>
        <row r="10">
          <cell r="E10">
            <v>30.6</v>
          </cell>
        </row>
        <row r="12">
          <cell r="E12">
            <v>1.2</v>
          </cell>
        </row>
        <row r="13">
          <cell r="E13">
            <v>5.4</v>
          </cell>
        </row>
        <row r="16">
          <cell r="E16">
            <v>78.5</v>
          </cell>
        </row>
        <row r="17">
          <cell r="E17">
            <v>56</v>
          </cell>
        </row>
        <row r="19">
          <cell r="E19">
            <v>80.5</v>
          </cell>
        </row>
        <row r="20">
          <cell r="E20">
            <v>58</v>
          </cell>
        </row>
      </sheetData>
      <sheetData sheetId="4">
        <row r="9">
          <cell r="C9">
            <v>45.5</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КТП "/>
      <sheetName val="КТП_Свод "/>
      <sheetName val="Расчет"/>
      <sheetName val="Расчет (c выездом)"/>
      <sheetName val="в протокол"/>
    </sheetNames>
    <sheetDataSet>
      <sheetData sheetId="0"/>
      <sheetData sheetId="1"/>
      <sheetData sheetId="2"/>
      <sheetData sheetId="3">
        <row r="19">
          <cell r="C19">
            <v>8</v>
          </cell>
          <cell r="E19">
            <v>10.5</v>
          </cell>
          <cell r="P19">
            <v>28</v>
          </cell>
        </row>
        <row r="20">
          <cell r="F20">
            <v>10.4</v>
          </cell>
          <cell r="J20">
            <v>28.5</v>
          </cell>
          <cell r="K20">
            <v>32.5</v>
          </cell>
          <cell r="L20">
            <v>36.5</v>
          </cell>
          <cell r="M20">
            <v>37.5</v>
          </cell>
          <cell r="N20">
            <v>49.5</v>
          </cell>
          <cell r="O20">
            <v>20.7</v>
          </cell>
        </row>
      </sheetData>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abSelected="1" view="pageBreakPreview" topLeftCell="A9" zoomScaleNormal="100" zoomScaleSheetLayoutView="100" workbookViewId="0">
      <selection activeCell="B13" sqref="B13"/>
    </sheetView>
  </sheetViews>
  <sheetFormatPr defaultColWidth="8.85546875" defaultRowHeight="12.75" x14ac:dyDescent="0.2"/>
  <cols>
    <col min="1" max="1" width="8.85546875" style="18"/>
    <col min="2" max="2" width="51.5703125" style="18" customWidth="1"/>
    <col min="3" max="3" width="20.7109375" style="18" customWidth="1"/>
    <col min="4" max="4" width="21.42578125" style="19" customWidth="1"/>
    <col min="5" max="5" width="8.42578125" style="18" customWidth="1"/>
    <col min="6" max="16384" width="8.85546875" style="18"/>
  </cols>
  <sheetData>
    <row r="1" spans="1:5" ht="15.75" x14ac:dyDescent="0.25">
      <c r="D1" s="16" t="s">
        <v>26</v>
      </c>
    </row>
    <row r="2" spans="1:5" ht="15.75" x14ac:dyDescent="0.25">
      <c r="D2" s="16" t="s">
        <v>67</v>
      </c>
    </row>
    <row r="3" spans="1:5" ht="15.75" x14ac:dyDescent="0.25">
      <c r="D3" s="16" t="s">
        <v>15</v>
      </c>
    </row>
    <row r="4" spans="1:5" ht="15.75" x14ac:dyDescent="0.25">
      <c r="D4" s="16" t="s">
        <v>66</v>
      </c>
    </row>
    <row r="5" spans="1:5" ht="18.75" x14ac:dyDescent="0.3">
      <c r="A5" s="1"/>
      <c r="B5" s="1"/>
      <c r="C5" s="1"/>
      <c r="D5" s="16"/>
    </row>
    <row r="6" spans="1:5" ht="41.45" customHeight="1" x14ac:dyDescent="0.3">
      <c r="A6" s="54" t="s">
        <v>27</v>
      </c>
      <c r="B6" s="54"/>
      <c r="C6" s="54"/>
      <c r="D6" s="54"/>
    </row>
    <row r="7" spans="1:5" ht="15.6" customHeight="1" x14ac:dyDescent="0.3">
      <c r="A7" s="17"/>
      <c r="B7" s="17"/>
      <c r="C7" s="17"/>
      <c r="D7" s="17"/>
    </row>
    <row r="8" spans="1:5" ht="20.25" customHeight="1" x14ac:dyDescent="0.3">
      <c r="A8" s="1"/>
      <c r="B8" s="1"/>
      <c r="C8" s="1"/>
      <c r="D8" s="23" t="s">
        <v>74</v>
      </c>
    </row>
    <row r="9" spans="1:5" s="13" customFormat="1" ht="24" customHeight="1" x14ac:dyDescent="0.25">
      <c r="A9" s="75" t="s">
        <v>0</v>
      </c>
      <c r="B9" s="45" t="s">
        <v>1</v>
      </c>
      <c r="C9" s="47" t="s">
        <v>2</v>
      </c>
      <c r="D9" s="48"/>
    </row>
    <row r="10" spans="1:5" s="13" customFormat="1" ht="9" customHeight="1" x14ac:dyDescent="0.25">
      <c r="A10" s="76"/>
      <c r="B10" s="46"/>
      <c r="C10" s="49"/>
      <c r="D10" s="48"/>
    </row>
    <row r="11" spans="1:5" s="13" customFormat="1" ht="19.5" customHeight="1" x14ac:dyDescent="0.25">
      <c r="A11" s="26">
        <v>1</v>
      </c>
      <c r="B11" s="14">
        <v>2</v>
      </c>
      <c r="C11" s="50">
        <v>3</v>
      </c>
      <c r="D11" s="51"/>
    </row>
    <row r="12" spans="1:5" s="13" customFormat="1" ht="23.25" customHeight="1" x14ac:dyDescent="0.25">
      <c r="A12" s="40">
        <v>1</v>
      </c>
      <c r="B12" s="71" t="s">
        <v>52</v>
      </c>
      <c r="C12" s="72"/>
      <c r="D12" s="73"/>
    </row>
    <row r="13" spans="1:5" s="13" customFormat="1" ht="37.5" customHeight="1" x14ac:dyDescent="0.3">
      <c r="A13" s="30" t="s">
        <v>32</v>
      </c>
      <c r="B13" s="27" t="s">
        <v>53</v>
      </c>
      <c r="C13" s="52">
        <f>[1]калькуляция!M6</f>
        <v>130</v>
      </c>
      <c r="D13" s="53"/>
      <c r="E13" s="19"/>
    </row>
    <row r="14" spans="1:5" s="13" customFormat="1" ht="37.5" customHeight="1" x14ac:dyDescent="0.3">
      <c r="A14" s="30" t="s">
        <v>33</v>
      </c>
      <c r="B14" s="27" t="s">
        <v>54</v>
      </c>
      <c r="C14" s="69">
        <f>[1]тариф!$C$9:$D$9</f>
        <v>45.5</v>
      </c>
      <c r="D14" s="70"/>
      <c r="E14" s="19"/>
    </row>
    <row r="15" spans="1:5" s="20" customFormat="1" ht="75.75" customHeight="1" x14ac:dyDescent="0.25">
      <c r="A15" s="30" t="s">
        <v>34</v>
      </c>
      <c r="B15" s="41" t="s">
        <v>35</v>
      </c>
      <c r="C15" s="29" t="s">
        <v>24</v>
      </c>
      <c r="D15" s="42" t="s">
        <v>25</v>
      </c>
    </row>
    <row r="16" spans="1:5" s="20" customFormat="1" ht="23.25" customHeight="1" x14ac:dyDescent="0.25">
      <c r="A16" s="35" t="s">
        <v>36</v>
      </c>
      <c r="B16" s="36" t="s">
        <v>4</v>
      </c>
      <c r="C16" s="67"/>
      <c r="D16" s="68"/>
    </row>
    <row r="17" spans="1:5" s="20" customFormat="1" ht="18.75" customHeight="1" x14ac:dyDescent="0.3">
      <c r="A17" s="30" t="s">
        <v>37</v>
      </c>
      <c r="B17" s="28" t="s">
        <v>28</v>
      </c>
      <c r="C17" s="2">
        <f>[1]калькуляция_2!E16</f>
        <v>78.5</v>
      </c>
      <c r="D17" s="15">
        <f>[1]калькуляция_2!E19</f>
        <v>80.5</v>
      </c>
    </row>
    <row r="18" spans="1:5" s="20" customFormat="1" ht="18.75" customHeight="1" x14ac:dyDescent="0.3">
      <c r="A18" s="30" t="s">
        <v>38</v>
      </c>
      <c r="B18" s="28" t="s">
        <v>29</v>
      </c>
      <c r="C18" s="2">
        <f>[1]калькуляция_2!E17</f>
        <v>56</v>
      </c>
      <c r="D18" s="15">
        <f>[1]калькуляция_2!E20</f>
        <v>58</v>
      </c>
    </row>
    <row r="19" spans="1:5" s="20" customFormat="1" ht="23.25" customHeight="1" x14ac:dyDescent="0.25">
      <c r="A19" s="35" t="s">
        <v>39</v>
      </c>
      <c r="B19" s="36" t="s">
        <v>3</v>
      </c>
      <c r="C19" s="2">
        <f>[1]калькуляция_2!E9</f>
        <v>20.25</v>
      </c>
      <c r="D19" s="15">
        <f>[1]калькуляция_2!E10</f>
        <v>30.6</v>
      </c>
    </row>
    <row r="20" spans="1:5" s="20" customFormat="1" ht="23.25" customHeight="1" x14ac:dyDescent="0.25">
      <c r="A20" s="35" t="s">
        <v>40</v>
      </c>
      <c r="B20" s="37" t="s">
        <v>13</v>
      </c>
      <c r="C20" s="2">
        <f>[1]калькуляция_2!E12</f>
        <v>1.2</v>
      </c>
      <c r="D20" s="15">
        <f>[1]калькуляция_2!E13</f>
        <v>5.4</v>
      </c>
    </row>
    <row r="21" spans="1:5" s="20" customFormat="1" ht="23.25" customHeight="1" x14ac:dyDescent="0.25">
      <c r="A21" s="35" t="s">
        <v>31</v>
      </c>
      <c r="B21" s="64" t="s">
        <v>55</v>
      </c>
      <c r="C21" s="65"/>
      <c r="D21" s="66"/>
    </row>
    <row r="22" spans="1:5" ht="37.5" customHeight="1" x14ac:dyDescent="0.3">
      <c r="A22" s="30" t="s">
        <v>41</v>
      </c>
      <c r="B22" s="74" t="s">
        <v>56</v>
      </c>
      <c r="C22" s="62"/>
      <c r="D22" s="62"/>
    </row>
    <row r="23" spans="1:5" ht="23.25" customHeight="1" x14ac:dyDescent="0.2">
      <c r="A23" s="34" t="s">
        <v>42</v>
      </c>
      <c r="B23" s="33" t="s">
        <v>3</v>
      </c>
      <c r="C23" s="58">
        <f>'[2]Расчет (c выездом)'!$C$19</f>
        <v>8</v>
      </c>
      <c r="D23" s="59"/>
    </row>
    <row r="24" spans="1:5" ht="23.25" customHeight="1" x14ac:dyDescent="0.2">
      <c r="A24" s="34" t="s">
        <v>43</v>
      </c>
      <c r="B24" s="33" t="s">
        <v>4</v>
      </c>
      <c r="C24" s="58">
        <f>'[2]Расчет (c выездом)'!$E$19</f>
        <v>10.5</v>
      </c>
      <c r="D24" s="59"/>
    </row>
    <row r="25" spans="1:5" ht="23.25" customHeight="1" x14ac:dyDescent="0.2">
      <c r="A25" s="34" t="s">
        <v>44</v>
      </c>
      <c r="B25" s="33" t="s">
        <v>5</v>
      </c>
      <c r="C25" s="58">
        <f>'[2]Расчет (c выездом)'!$F$20</f>
        <v>10.4</v>
      </c>
      <c r="D25" s="59"/>
    </row>
    <row r="26" spans="1:5" ht="39" customHeight="1" x14ac:dyDescent="0.3">
      <c r="A26" s="31" t="s">
        <v>45</v>
      </c>
      <c r="B26" s="60" t="s">
        <v>57</v>
      </c>
      <c r="C26" s="61"/>
      <c r="D26" s="62"/>
    </row>
    <row r="27" spans="1:5" ht="23.25" customHeight="1" x14ac:dyDescent="0.3">
      <c r="A27" s="38" t="s">
        <v>46</v>
      </c>
      <c r="B27" s="33" t="s">
        <v>5</v>
      </c>
      <c r="C27" s="63">
        <f>'[2]Расчет (c выездом)'!$O$20</f>
        <v>20.7</v>
      </c>
      <c r="D27" s="63"/>
    </row>
    <row r="28" spans="1:5" s="19" customFormat="1" ht="23.25" customHeight="1" x14ac:dyDescent="0.3">
      <c r="A28" s="38" t="s">
        <v>47</v>
      </c>
      <c r="B28" s="11" t="s">
        <v>60</v>
      </c>
      <c r="C28" s="55"/>
      <c r="D28" s="56"/>
      <c r="E28" s="18"/>
    </row>
    <row r="29" spans="1:5" s="19" customFormat="1" ht="23.25" customHeight="1" x14ac:dyDescent="0.2">
      <c r="A29" s="38"/>
      <c r="B29" s="21" t="s">
        <v>70</v>
      </c>
      <c r="C29" s="77">
        <v>62.5</v>
      </c>
      <c r="D29" s="78"/>
      <c r="E29" s="18"/>
    </row>
    <row r="30" spans="1:5" s="19" customFormat="1" ht="23.25" customHeight="1" x14ac:dyDescent="0.2">
      <c r="A30" s="38"/>
      <c r="B30" s="21" t="s">
        <v>71</v>
      </c>
      <c r="C30" s="77">
        <v>105</v>
      </c>
      <c r="D30" s="78"/>
      <c r="E30" s="18"/>
    </row>
    <row r="31" spans="1:5" s="19" customFormat="1" ht="23.25" customHeight="1" x14ac:dyDescent="0.3">
      <c r="A31" s="38" t="s">
        <v>48</v>
      </c>
      <c r="B31" s="39" t="s">
        <v>7</v>
      </c>
      <c r="C31" s="57"/>
      <c r="D31" s="56"/>
      <c r="E31" s="18"/>
    </row>
    <row r="32" spans="1:5" s="19" customFormat="1" ht="18.75" x14ac:dyDescent="0.3">
      <c r="A32" s="32" t="s">
        <v>49</v>
      </c>
      <c r="B32" s="21" t="s">
        <v>8</v>
      </c>
      <c r="C32" s="55">
        <f>'[2]Расчет (c выездом)'!$J$20</f>
        <v>28.5</v>
      </c>
      <c r="D32" s="56"/>
      <c r="E32" s="18"/>
    </row>
    <row r="33" spans="1:5" s="19" customFormat="1" ht="18.75" x14ac:dyDescent="0.3">
      <c r="A33" s="32" t="s">
        <v>50</v>
      </c>
      <c r="B33" s="21" t="s">
        <v>9</v>
      </c>
      <c r="C33" s="55">
        <f>'[2]Расчет (c выездом)'!$K$20</f>
        <v>32.5</v>
      </c>
      <c r="D33" s="56"/>
      <c r="E33" s="18"/>
    </row>
    <row r="34" spans="1:5" s="19" customFormat="1" ht="18.75" x14ac:dyDescent="0.3">
      <c r="A34" s="32" t="s">
        <v>61</v>
      </c>
      <c r="B34" s="21" t="s">
        <v>10</v>
      </c>
      <c r="C34" s="55">
        <f>'[2]Расчет (c выездом)'!$L$20</f>
        <v>36.5</v>
      </c>
      <c r="D34" s="56"/>
      <c r="E34" s="18"/>
    </row>
    <row r="35" spans="1:5" s="19" customFormat="1" ht="18.75" x14ac:dyDescent="0.3">
      <c r="A35" s="32" t="s">
        <v>62</v>
      </c>
      <c r="B35" s="21" t="s">
        <v>11</v>
      </c>
      <c r="C35" s="55">
        <f>'[2]Расчет (c выездом)'!$M$20</f>
        <v>37.5</v>
      </c>
      <c r="D35" s="56"/>
      <c r="E35" s="18"/>
    </row>
    <row r="36" spans="1:5" s="19" customFormat="1" ht="18.75" x14ac:dyDescent="0.3">
      <c r="A36" s="32" t="s">
        <v>63</v>
      </c>
      <c r="B36" s="22" t="s">
        <v>12</v>
      </c>
      <c r="C36" s="55">
        <f>'[2]Расчет (c выездом)'!$N$20</f>
        <v>49.5</v>
      </c>
      <c r="D36" s="56"/>
      <c r="E36" s="18"/>
    </row>
    <row r="37" spans="1:5" s="19" customFormat="1" ht="18.75" x14ac:dyDescent="0.2">
      <c r="A37" s="32" t="s">
        <v>51</v>
      </c>
      <c r="B37" s="79" t="s">
        <v>58</v>
      </c>
      <c r="C37" s="80"/>
      <c r="D37" s="70"/>
      <c r="E37" s="18"/>
    </row>
    <row r="38" spans="1:5" s="19" customFormat="1" ht="37.5" customHeight="1" x14ac:dyDescent="0.2">
      <c r="A38" s="32" t="s">
        <v>6</v>
      </c>
      <c r="B38" s="43" t="s">
        <v>59</v>
      </c>
      <c r="C38" s="81">
        <f>'[2]Расчет (c выездом)'!$P$19</f>
        <v>28</v>
      </c>
      <c r="D38" s="82"/>
      <c r="E38" s="18"/>
    </row>
    <row r="39" spans="1:5" s="19" customFormat="1" ht="18.75" x14ac:dyDescent="0.3">
      <c r="A39" s="1"/>
      <c r="B39" s="1"/>
      <c r="C39" s="1"/>
      <c r="E39" s="18"/>
    </row>
    <row r="40" spans="1:5" s="19" customFormat="1" ht="18.75" x14ac:dyDescent="0.3">
      <c r="A40" s="1"/>
      <c r="B40" s="1"/>
      <c r="C40" s="1"/>
      <c r="E40" s="18"/>
    </row>
    <row r="41" spans="1:5" s="19" customFormat="1" ht="18.75" x14ac:dyDescent="0.3">
      <c r="A41" s="1"/>
      <c r="B41" s="1"/>
      <c r="C41" s="1"/>
      <c r="E41" s="18"/>
    </row>
    <row r="42" spans="1:5" s="19" customFormat="1" ht="18.75" x14ac:dyDescent="0.3">
      <c r="A42" s="1"/>
      <c r="B42" s="1"/>
      <c r="C42" s="1"/>
      <c r="E42" s="18"/>
    </row>
  </sheetData>
  <mergeCells count="27">
    <mergeCell ref="B37:D37"/>
    <mergeCell ref="C36:D36"/>
    <mergeCell ref="C38:D38"/>
    <mergeCell ref="C34:D34"/>
    <mergeCell ref="C35:D35"/>
    <mergeCell ref="C24:D24"/>
    <mergeCell ref="B21:D21"/>
    <mergeCell ref="C16:D16"/>
    <mergeCell ref="C14:D14"/>
    <mergeCell ref="B12:D12"/>
    <mergeCell ref="B22:D22"/>
    <mergeCell ref="C23:D23"/>
    <mergeCell ref="C28:D28"/>
    <mergeCell ref="C31:D31"/>
    <mergeCell ref="C32:D32"/>
    <mergeCell ref="C33:D33"/>
    <mergeCell ref="C25:D25"/>
    <mergeCell ref="B26:D26"/>
    <mergeCell ref="C27:D27"/>
    <mergeCell ref="C29:D29"/>
    <mergeCell ref="C30:D30"/>
    <mergeCell ref="B9:B10"/>
    <mergeCell ref="C9:D10"/>
    <mergeCell ref="C11:D11"/>
    <mergeCell ref="C13:D13"/>
    <mergeCell ref="A6:D6"/>
    <mergeCell ref="A9:A10"/>
  </mergeCells>
  <pageMargins left="0.51181102362204722" right="0.23622047244094491" top="0.35433070866141736"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1"/>
  <sheetViews>
    <sheetView view="pageBreakPreview" zoomScale="60" zoomScaleNormal="91" workbookViewId="0">
      <selection activeCell="B33" sqref="B33"/>
    </sheetView>
  </sheetViews>
  <sheetFormatPr defaultColWidth="9" defaultRowHeight="18.75" x14ac:dyDescent="0.3"/>
  <cols>
    <col min="1" max="1" width="4.5703125" style="5" customWidth="1"/>
    <col min="2" max="2" width="91.7109375" style="5" customWidth="1"/>
    <col min="3" max="210" width="9" style="5"/>
    <col min="211" max="211" width="4.5703125" style="5" customWidth="1"/>
    <col min="212" max="212" width="8.7109375" style="5" customWidth="1"/>
    <col min="213" max="213" width="12.85546875" style="5" customWidth="1"/>
    <col min="214" max="214" width="9" style="5"/>
    <col min="215" max="215" width="9.7109375" style="5" customWidth="1"/>
    <col min="216" max="216" width="15.7109375" style="5" customWidth="1"/>
    <col min="217" max="217" width="36.85546875" style="5" customWidth="1"/>
    <col min="218" max="218" width="25" style="5" customWidth="1"/>
    <col min="219" max="219" width="19.7109375" style="5" customWidth="1"/>
    <col min="220" max="256" width="9" style="5"/>
    <col min="257" max="257" width="4.5703125" style="5" customWidth="1"/>
    <col min="258" max="258" width="91.7109375" style="5" customWidth="1"/>
    <col min="259" max="466" width="9" style="5"/>
    <col min="467" max="467" width="4.5703125" style="5" customWidth="1"/>
    <col min="468" max="468" width="8.7109375" style="5" customWidth="1"/>
    <col min="469" max="469" width="12.85546875" style="5" customWidth="1"/>
    <col min="470" max="470" width="9" style="5"/>
    <col min="471" max="471" width="9.7109375" style="5" customWidth="1"/>
    <col min="472" max="472" width="15.7109375" style="5" customWidth="1"/>
    <col min="473" max="473" width="36.85546875" style="5" customWidth="1"/>
    <col min="474" max="474" width="25" style="5" customWidth="1"/>
    <col min="475" max="475" width="19.7109375" style="5" customWidth="1"/>
    <col min="476" max="512" width="9" style="5"/>
    <col min="513" max="513" width="4.5703125" style="5" customWidth="1"/>
    <col min="514" max="514" width="91.7109375" style="5" customWidth="1"/>
    <col min="515" max="722" width="9" style="5"/>
    <col min="723" max="723" width="4.5703125" style="5" customWidth="1"/>
    <col min="724" max="724" width="8.7109375" style="5" customWidth="1"/>
    <col min="725" max="725" width="12.85546875" style="5" customWidth="1"/>
    <col min="726" max="726" width="9" style="5"/>
    <col min="727" max="727" width="9.7109375" style="5" customWidth="1"/>
    <col min="728" max="728" width="15.7109375" style="5" customWidth="1"/>
    <col min="729" max="729" width="36.85546875" style="5" customWidth="1"/>
    <col min="730" max="730" width="25" style="5" customWidth="1"/>
    <col min="731" max="731" width="19.7109375" style="5" customWidth="1"/>
    <col min="732" max="768" width="9" style="5"/>
    <col min="769" max="769" width="4.5703125" style="5" customWidth="1"/>
    <col min="770" max="770" width="91.7109375" style="5" customWidth="1"/>
    <col min="771" max="978" width="9" style="5"/>
    <col min="979" max="979" width="4.5703125" style="5" customWidth="1"/>
    <col min="980" max="980" width="8.7109375" style="5" customWidth="1"/>
    <col min="981" max="981" width="12.85546875" style="5" customWidth="1"/>
    <col min="982" max="982" width="9" style="5"/>
    <col min="983" max="983" width="9.7109375" style="5" customWidth="1"/>
    <col min="984" max="984" width="15.7109375" style="5" customWidth="1"/>
    <col min="985" max="985" width="36.85546875" style="5" customWidth="1"/>
    <col min="986" max="986" width="25" style="5" customWidth="1"/>
    <col min="987" max="987" width="19.7109375" style="5" customWidth="1"/>
    <col min="988" max="1024" width="9" style="5"/>
    <col min="1025" max="1025" width="4.5703125" style="5" customWidth="1"/>
    <col min="1026" max="1026" width="91.7109375" style="5" customWidth="1"/>
    <col min="1027" max="1234" width="9" style="5"/>
    <col min="1235" max="1235" width="4.5703125" style="5" customWidth="1"/>
    <col min="1236" max="1236" width="8.7109375" style="5" customWidth="1"/>
    <col min="1237" max="1237" width="12.85546875" style="5" customWidth="1"/>
    <col min="1238" max="1238" width="9" style="5"/>
    <col min="1239" max="1239" width="9.7109375" style="5" customWidth="1"/>
    <col min="1240" max="1240" width="15.7109375" style="5" customWidth="1"/>
    <col min="1241" max="1241" width="36.85546875" style="5" customWidth="1"/>
    <col min="1242" max="1242" width="25" style="5" customWidth="1"/>
    <col min="1243" max="1243" width="19.7109375" style="5" customWidth="1"/>
    <col min="1244" max="1280" width="9" style="5"/>
    <col min="1281" max="1281" width="4.5703125" style="5" customWidth="1"/>
    <col min="1282" max="1282" width="91.7109375" style="5" customWidth="1"/>
    <col min="1283" max="1490" width="9" style="5"/>
    <col min="1491" max="1491" width="4.5703125" style="5" customWidth="1"/>
    <col min="1492" max="1492" width="8.7109375" style="5" customWidth="1"/>
    <col min="1493" max="1493" width="12.85546875" style="5" customWidth="1"/>
    <col min="1494" max="1494" width="9" style="5"/>
    <col min="1495" max="1495" width="9.7109375" style="5" customWidth="1"/>
    <col min="1496" max="1496" width="15.7109375" style="5" customWidth="1"/>
    <col min="1497" max="1497" width="36.85546875" style="5" customWidth="1"/>
    <col min="1498" max="1498" width="25" style="5" customWidth="1"/>
    <col min="1499" max="1499" width="19.7109375" style="5" customWidth="1"/>
    <col min="1500" max="1536" width="9" style="5"/>
    <col min="1537" max="1537" width="4.5703125" style="5" customWidth="1"/>
    <col min="1538" max="1538" width="91.7109375" style="5" customWidth="1"/>
    <col min="1539" max="1746" width="9" style="5"/>
    <col min="1747" max="1747" width="4.5703125" style="5" customWidth="1"/>
    <col min="1748" max="1748" width="8.7109375" style="5" customWidth="1"/>
    <col min="1749" max="1749" width="12.85546875" style="5" customWidth="1"/>
    <col min="1750" max="1750" width="9" style="5"/>
    <col min="1751" max="1751" width="9.7109375" style="5" customWidth="1"/>
    <col min="1752" max="1752" width="15.7109375" style="5" customWidth="1"/>
    <col min="1753" max="1753" width="36.85546875" style="5" customWidth="1"/>
    <col min="1754" max="1754" width="25" style="5" customWidth="1"/>
    <col min="1755" max="1755" width="19.7109375" style="5" customWidth="1"/>
    <col min="1756" max="1792" width="9" style="5"/>
    <col min="1793" max="1793" width="4.5703125" style="5" customWidth="1"/>
    <col min="1794" max="1794" width="91.7109375" style="5" customWidth="1"/>
    <col min="1795" max="2002" width="9" style="5"/>
    <col min="2003" max="2003" width="4.5703125" style="5" customWidth="1"/>
    <col min="2004" max="2004" width="8.7109375" style="5" customWidth="1"/>
    <col min="2005" max="2005" width="12.85546875" style="5" customWidth="1"/>
    <col min="2006" max="2006" width="9" style="5"/>
    <col min="2007" max="2007" width="9.7109375" style="5" customWidth="1"/>
    <col min="2008" max="2008" width="15.7109375" style="5" customWidth="1"/>
    <col min="2009" max="2009" width="36.85546875" style="5" customWidth="1"/>
    <col min="2010" max="2010" width="25" style="5" customWidth="1"/>
    <col min="2011" max="2011" width="19.7109375" style="5" customWidth="1"/>
    <col min="2012" max="2048" width="9" style="5"/>
    <col min="2049" max="2049" width="4.5703125" style="5" customWidth="1"/>
    <col min="2050" max="2050" width="91.7109375" style="5" customWidth="1"/>
    <col min="2051" max="2258" width="9" style="5"/>
    <col min="2259" max="2259" width="4.5703125" style="5" customWidth="1"/>
    <col min="2260" max="2260" width="8.7109375" style="5" customWidth="1"/>
    <col min="2261" max="2261" width="12.85546875" style="5" customWidth="1"/>
    <col min="2262" max="2262" width="9" style="5"/>
    <col min="2263" max="2263" width="9.7109375" style="5" customWidth="1"/>
    <col min="2264" max="2264" width="15.7109375" style="5" customWidth="1"/>
    <col min="2265" max="2265" width="36.85546875" style="5" customWidth="1"/>
    <col min="2266" max="2266" width="25" style="5" customWidth="1"/>
    <col min="2267" max="2267" width="19.7109375" style="5" customWidth="1"/>
    <col min="2268" max="2304" width="9" style="5"/>
    <col min="2305" max="2305" width="4.5703125" style="5" customWidth="1"/>
    <col min="2306" max="2306" width="91.7109375" style="5" customWidth="1"/>
    <col min="2307" max="2514" width="9" style="5"/>
    <col min="2515" max="2515" width="4.5703125" style="5" customWidth="1"/>
    <col min="2516" max="2516" width="8.7109375" style="5" customWidth="1"/>
    <col min="2517" max="2517" width="12.85546875" style="5" customWidth="1"/>
    <col min="2518" max="2518" width="9" style="5"/>
    <col min="2519" max="2519" width="9.7109375" style="5" customWidth="1"/>
    <col min="2520" max="2520" width="15.7109375" style="5" customWidth="1"/>
    <col min="2521" max="2521" width="36.85546875" style="5" customWidth="1"/>
    <col min="2522" max="2522" width="25" style="5" customWidth="1"/>
    <col min="2523" max="2523" width="19.7109375" style="5" customWidth="1"/>
    <col min="2524" max="2560" width="9" style="5"/>
    <col min="2561" max="2561" width="4.5703125" style="5" customWidth="1"/>
    <col min="2562" max="2562" width="91.7109375" style="5" customWidth="1"/>
    <col min="2563" max="2770" width="9" style="5"/>
    <col min="2771" max="2771" width="4.5703125" style="5" customWidth="1"/>
    <col min="2772" max="2772" width="8.7109375" style="5" customWidth="1"/>
    <col min="2773" max="2773" width="12.85546875" style="5" customWidth="1"/>
    <col min="2774" max="2774" width="9" style="5"/>
    <col min="2775" max="2775" width="9.7109375" style="5" customWidth="1"/>
    <col min="2776" max="2776" width="15.7109375" style="5" customWidth="1"/>
    <col min="2777" max="2777" width="36.85546875" style="5" customWidth="1"/>
    <col min="2778" max="2778" width="25" style="5" customWidth="1"/>
    <col min="2779" max="2779" width="19.7109375" style="5" customWidth="1"/>
    <col min="2780" max="2816" width="9" style="5"/>
    <col min="2817" max="2817" width="4.5703125" style="5" customWidth="1"/>
    <col min="2818" max="2818" width="91.7109375" style="5" customWidth="1"/>
    <col min="2819" max="3026" width="9" style="5"/>
    <col min="3027" max="3027" width="4.5703125" style="5" customWidth="1"/>
    <col min="3028" max="3028" width="8.7109375" style="5" customWidth="1"/>
    <col min="3029" max="3029" width="12.85546875" style="5" customWidth="1"/>
    <col min="3030" max="3030" width="9" style="5"/>
    <col min="3031" max="3031" width="9.7109375" style="5" customWidth="1"/>
    <col min="3032" max="3032" width="15.7109375" style="5" customWidth="1"/>
    <col min="3033" max="3033" width="36.85546875" style="5" customWidth="1"/>
    <col min="3034" max="3034" width="25" style="5" customWidth="1"/>
    <col min="3035" max="3035" width="19.7109375" style="5" customWidth="1"/>
    <col min="3036" max="3072" width="9" style="5"/>
    <col min="3073" max="3073" width="4.5703125" style="5" customWidth="1"/>
    <col min="3074" max="3074" width="91.7109375" style="5" customWidth="1"/>
    <col min="3075" max="3282" width="9" style="5"/>
    <col min="3283" max="3283" width="4.5703125" style="5" customWidth="1"/>
    <col min="3284" max="3284" width="8.7109375" style="5" customWidth="1"/>
    <col min="3285" max="3285" width="12.85546875" style="5" customWidth="1"/>
    <col min="3286" max="3286" width="9" style="5"/>
    <col min="3287" max="3287" width="9.7109375" style="5" customWidth="1"/>
    <col min="3288" max="3288" width="15.7109375" style="5" customWidth="1"/>
    <col min="3289" max="3289" width="36.85546875" style="5" customWidth="1"/>
    <col min="3290" max="3290" width="25" style="5" customWidth="1"/>
    <col min="3291" max="3291" width="19.7109375" style="5" customWidth="1"/>
    <col min="3292" max="3328" width="9" style="5"/>
    <col min="3329" max="3329" width="4.5703125" style="5" customWidth="1"/>
    <col min="3330" max="3330" width="91.7109375" style="5" customWidth="1"/>
    <col min="3331" max="3538" width="9" style="5"/>
    <col min="3539" max="3539" width="4.5703125" style="5" customWidth="1"/>
    <col min="3540" max="3540" width="8.7109375" style="5" customWidth="1"/>
    <col min="3541" max="3541" width="12.85546875" style="5" customWidth="1"/>
    <col min="3542" max="3542" width="9" style="5"/>
    <col min="3543" max="3543" width="9.7109375" style="5" customWidth="1"/>
    <col min="3544" max="3544" width="15.7109375" style="5" customWidth="1"/>
    <col min="3545" max="3545" width="36.85546875" style="5" customWidth="1"/>
    <col min="3546" max="3546" width="25" style="5" customWidth="1"/>
    <col min="3547" max="3547" width="19.7109375" style="5" customWidth="1"/>
    <col min="3548" max="3584" width="9" style="5"/>
    <col min="3585" max="3585" width="4.5703125" style="5" customWidth="1"/>
    <col min="3586" max="3586" width="91.7109375" style="5" customWidth="1"/>
    <col min="3587" max="3794" width="9" style="5"/>
    <col min="3795" max="3795" width="4.5703125" style="5" customWidth="1"/>
    <col min="3796" max="3796" width="8.7109375" style="5" customWidth="1"/>
    <col min="3797" max="3797" width="12.85546875" style="5" customWidth="1"/>
    <col min="3798" max="3798" width="9" style="5"/>
    <col min="3799" max="3799" width="9.7109375" style="5" customWidth="1"/>
    <col min="3800" max="3800" width="15.7109375" style="5" customWidth="1"/>
    <col min="3801" max="3801" width="36.85546875" style="5" customWidth="1"/>
    <col min="3802" max="3802" width="25" style="5" customWidth="1"/>
    <col min="3803" max="3803" width="19.7109375" style="5" customWidth="1"/>
    <col min="3804" max="3840" width="9" style="5"/>
    <col min="3841" max="3841" width="4.5703125" style="5" customWidth="1"/>
    <col min="3842" max="3842" width="91.7109375" style="5" customWidth="1"/>
    <col min="3843" max="4050" width="9" style="5"/>
    <col min="4051" max="4051" width="4.5703125" style="5" customWidth="1"/>
    <col min="4052" max="4052" width="8.7109375" style="5" customWidth="1"/>
    <col min="4053" max="4053" width="12.85546875" style="5" customWidth="1"/>
    <col min="4054" max="4054" width="9" style="5"/>
    <col min="4055" max="4055" width="9.7109375" style="5" customWidth="1"/>
    <col min="4056" max="4056" width="15.7109375" style="5" customWidth="1"/>
    <col min="4057" max="4057" width="36.85546875" style="5" customWidth="1"/>
    <col min="4058" max="4058" width="25" style="5" customWidth="1"/>
    <col min="4059" max="4059" width="19.7109375" style="5" customWidth="1"/>
    <col min="4060" max="4096" width="9" style="5"/>
    <col min="4097" max="4097" width="4.5703125" style="5" customWidth="1"/>
    <col min="4098" max="4098" width="91.7109375" style="5" customWidth="1"/>
    <col min="4099" max="4306" width="9" style="5"/>
    <col min="4307" max="4307" width="4.5703125" style="5" customWidth="1"/>
    <col min="4308" max="4308" width="8.7109375" style="5" customWidth="1"/>
    <col min="4309" max="4309" width="12.85546875" style="5" customWidth="1"/>
    <col min="4310" max="4310" width="9" style="5"/>
    <col min="4311" max="4311" width="9.7109375" style="5" customWidth="1"/>
    <col min="4312" max="4312" width="15.7109375" style="5" customWidth="1"/>
    <col min="4313" max="4313" width="36.85546875" style="5" customWidth="1"/>
    <col min="4314" max="4314" width="25" style="5" customWidth="1"/>
    <col min="4315" max="4315" width="19.7109375" style="5" customWidth="1"/>
    <col min="4316" max="4352" width="9" style="5"/>
    <col min="4353" max="4353" width="4.5703125" style="5" customWidth="1"/>
    <col min="4354" max="4354" width="91.7109375" style="5" customWidth="1"/>
    <col min="4355" max="4562" width="9" style="5"/>
    <col min="4563" max="4563" width="4.5703125" style="5" customWidth="1"/>
    <col min="4564" max="4564" width="8.7109375" style="5" customWidth="1"/>
    <col min="4565" max="4565" width="12.85546875" style="5" customWidth="1"/>
    <col min="4566" max="4566" width="9" style="5"/>
    <col min="4567" max="4567" width="9.7109375" style="5" customWidth="1"/>
    <col min="4568" max="4568" width="15.7109375" style="5" customWidth="1"/>
    <col min="4569" max="4569" width="36.85546875" style="5" customWidth="1"/>
    <col min="4570" max="4570" width="25" style="5" customWidth="1"/>
    <col min="4571" max="4571" width="19.7109375" style="5" customWidth="1"/>
    <col min="4572" max="4608" width="9" style="5"/>
    <col min="4609" max="4609" width="4.5703125" style="5" customWidth="1"/>
    <col min="4610" max="4610" width="91.7109375" style="5" customWidth="1"/>
    <col min="4611" max="4818" width="9" style="5"/>
    <col min="4819" max="4819" width="4.5703125" style="5" customWidth="1"/>
    <col min="4820" max="4820" width="8.7109375" style="5" customWidth="1"/>
    <col min="4821" max="4821" width="12.85546875" style="5" customWidth="1"/>
    <col min="4822" max="4822" width="9" style="5"/>
    <col min="4823" max="4823" width="9.7109375" style="5" customWidth="1"/>
    <col min="4824" max="4824" width="15.7109375" style="5" customWidth="1"/>
    <col min="4825" max="4825" width="36.85546875" style="5" customWidth="1"/>
    <col min="4826" max="4826" width="25" style="5" customWidth="1"/>
    <col min="4827" max="4827" width="19.7109375" style="5" customWidth="1"/>
    <col min="4828" max="4864" width="9" style="5"/>
    <col min="4865" max="4865" width="4.5703125" style="5" customWidth="1"/>
    <col min="4866" max="4866" width="91.7109375" style="5" customWidth="1"/>
    <col min="4867" max="5074" width="9" style="5"/>
    <col min="5075" max="5075" width="4.5703125" style="5" customWidth="1"/>
    <col min="5076" max="5076" width="8.7109375" style="5" customWidth="1"/>
    <col min="5077" max="5077" width="12.85546875" style="5" customWidth="1"/>
    <col min="5078" max="5078" width="9" style="5"/>
    <col min="5079" max="5079" width="9.7109375" style="5" customWidth="1"/>
    <col min="5080" max="5080" width="15.7109375" style="5" customWidth="1"/>
    <col min="5081" max="5081" width="36.85546875" style="5" customWidth="1"/>
    <col min="5082" max="5082" width="25" style="5" customWidth="1"/>
    <col min="5083" max="5083" width="19.7109375" style="5" customWidth="1"/>
    <col min="5084" max="5120" width="9" style="5"/>
    <col min="5121" max="5121" width="4.5703125" style="5" customWidth="1"/>
    <col min="5122" max="5122" width="91.7109375" style="5" customWidth="1"/>
    <col min="5123" max="5330" width="9" style="5"/>
    <col min="5331" max="5331" width="4.5703125" style="5" customWidth="1"/>
    <col min="5332" max="5332" width="8.7109375" style="5" customWidth="1"/>
    <col min="5333" max="5333" width="12.85546875" style="5" customWidth="1"/>
    <col min="5334" max="5334" width="9" style="5"/>
    <col min="5335" max="5335" width="9.7109375" style="5" customWidth="1"/>
    <col min="5336" max="5336" width="15.7109375" style="5" customWidth="1"/>
    <col min="5337" max="5337" width="36.85546875" style="5" customWidth="1"/>
    <col min="5338" max="5338" width="25" style="5" customWidth="1"/>
    <col min="5339" max="5339" width="19.7109375" style="5" customWidth="1"/>
    <col min="5340" max="5376" width="9" style="5"/>
    <col min="5377" max="5377" width="4.5703125" style="5" customWidth="1"/>
    <col min="5378" max="5378" width="91.7109375" style="5" customWidth="1"/>
    <col min="5379" max="5586" width="9" style="5"/>
    <col min="5587" max="5587" width="4.5703125" style="5" customWidth="1"/>
    <col min="5588" max="5588" width="8.7109375" style="5" customWidth="1"/>
    <col min="5589" max="5589" width="12.85546875" style="5" customWidth="1"/>
    <col min="5590" max="5590" width="9" style="5"/>
    <col min="5591" max="5591" width="9.7109375" style="5" customWidth="1"/>
    <col min="5592" max="5592" width="15.7109375" style="5" customWidth="1"/>
    <col min="5593" max="5593" width="36.85546875" style="5" customWidth="1"/>
    <col min="5594" max="5594" width="25" style="5" customWidth="1"/>
    <col min="5595" max="5595" width="19.7109375" style="5" customWidth="1"/>
    <col min="5596" max="5632" width="9" style="5"/>
    <col min="5633" max="5633" width="4.5703125" style="5" customWidth="1"/>
    <col min="5634" max="5634" width="91.7109375" style="5" customWidth="1"/>
    <col min="5635" max="5842" width="9" style="5"/>
    <col min="5843" max="5843" width="4.5703125" style="5" customWidth="1"/>
    <col min="5844" max="5844" width="8.7109375" style="5" customWidth="1"/>
    <col min="5845" max="5845" width="12.85546875" style="5" customWidth="1"/>
    <col min="5846" max="5846" width="9" style="5"/>
    <col min="5847" max="5847" width="9.7109375" style="5" customWidth="1"/>
    <col min="5848" max="5848" width="15.7109375" style="5" customWidth="1"/>
    <col min="5849" max="5849" width="36.85546875" style="5" customWidth="1"/>
    <col min="5850" max="5850" width="25" style="5" customWidth="1"/>
    <col min="5851" max="5851" width="19.7109375" style="5" customWidth="1"/>
    <col min="5852" max="5888" width="9" style="5"/>
    <col min="5889" max="5889" width="4.5703125" style="5" customWidth="1"/>
    <col min="5890" max="5890" width="91.7109375" style="5" customWidth="1"/>
    <col min="5891" max="6098" width="9" style="5"/>
    <col min="6099" max="6099" width="4.5703125" style="5" customWidth="1"/>
    <col min="6100" max="6100" width="8.7109375" style="5" customWidth="1"/>
    <col min="6101" max="6101" width="12.85546875" style="5" customWidth="1"/>
    <col min="6102" max="6102" width="9" style="5"/>
    <col min="6103" max="6103" width="9.7109375" style="5" customWidth="1"/>
    <col min="6104" max="6104" width="15.7109375" style="5" customWidth="1"/>
    <col min="6105" max="6105" width="36.85546875" style="5" customWidth="1"/>
    <col min="6106" max="6106" width="25" style="5" customWidth="1"/>
    <col min="6107" max="6107" width="19.7109375" style="5" customWidth="1"/>
    <col min="6108" max="6144" width="9" style="5"/>
    <col min="6145" max="6145" width="4.5703125" style="5" customWidth="1"/>
    <col min="6146" max="6146" width="91.7109375" style="5" customWidth="1"/>
    <col min="6147" max="6354" width="9" style="5"/>
    <col min="6355" max="6355" width="4.5703125" style="5" customWidth="1"/>
    <col min="6356" max="6356" width="8.7109375" style="5" customWidth="1"/>
    <col min="6357" max="6357" width="12.85546875" style="5" customWidth="1"/>
    <col min="6358" max="6358" width="9" style="5"/>
    <col min="6359" max="6359" width="9.7109375" style="5" customWidth="1"/>
    <col min="6360" max="6360" width="15.7109375" style="5" customWidth="1"/>
    <col min="6361" max="6361" width="36.85546875" style="5" customWidth="1"/>
    <col min="6362" max="6362" width="25" style="5" customWidth="1"/>
    <col min="6363" max="6363" width="19.7109375" style="5" customWidth="1"/>
    <col min="6364" max="6400" width="9" style="5"/>
    <col min="6401" max="6401" width="4.5703125" style="5" customWidth="1"/>
    <col min="6402" max="6402" width="91.7109375" style="5" customWidth="1"/>
    <col min="6403" max="6610" width="9" style="5"/>
    <col min="6611" max="6611" width="4.5703125" style="5" customWidth="1"/>
    <col min="6612" max="6612" width="8.7109375" style="5" customWidth="1"/>
    <col min="6613" max="6613" width="12.85546875" style="5" customWidth="1"/>
    <col min="6614" max="6614" width="9" style="5"/>
    <col min="6615" max="6615" width="9.7109375" style="5" customWidth="1"/>
    <col min="6616" max="6616" width="15.7109375" style="5" customWidth="1"/>
    <col min="6617" max="6617" width="36.85546875" style="5" customWidth="1"/>
    <col min="6618" max="6618" width="25" style="5" customWidth="1"/>
    <col min="6619" max="6619" width="19.7109375" style="5" customWidth="1"/>
    <col min="6620" max="6656" width="9" style="5"/>
    <col min="6657" max="6657" width="4.5703125" style="5" customWidth="1"/>
    <col min="6658" max="6658" width="91.7109375" style="5" customWidth="1"/>
    <col min="6659" max="6866" width="9" style="5"/>
    <col min="6867" max="6867" width="4.5703125" style="5" customWidth="1"/>
    <col min="6868" max="6868" width="8.7109375" style="5" customWidth="1"/>
    <col min="6869" max="6869" width="12.85546875" style="5" customWidth="1"/>
    <col min="6870" max="6870" width="9" style="5"/>
    <col min="6871" max="6871" width="9.7109375" style="5" customWidth="1"/>
    <col min="6872" max="6872" width="15.7109375" style="5" customWidth="1"/>
    <col min="6873" max="6873" width="36.85546875" style="5" customWidth="1"/>
    <col min="6874" max="6874" width="25" style="5" customWidth="1"/>
    <col min="6875" max="6875" width="19.7109375" style="5" customWidth="1"/>
    <col min="6876" max="6912" width="9" style="5"/>
    <col min="6913" max="6913" width="4.5703125" style="5" customWidth="1"/>
    <col min="6914" max="6914" width="91.7109375" style="5" customWidth="1"/>
    <col min="6915" max="7122" width="9" style="5"/>
    <col min="7123" max="7123" width="4.5703125" style="5" customWidth="1"/>
    <col min="7124" max="7124" width="8.7109375" style="5" customWidth="1"/>
    <col min="7125" max="7125" width="12.85546875" style="5" customWidth="1"/>
    <col min="7126" max="7126" width="9" style="5"/>
    <col min="7127" max="7127" width="9.7109375" style="5" customWidth="1"/>
    <col min="7128" max="7128" width="15.7109375" style="5" customWidth="1"/>
    <col min="7129" max="7129" width="36.85546875" style="5" customWidth="1"/>
    <col min="7130" max="7130" width="25" style="5" customWidth="1"/>
    <col min="7131" max="7131" width="19.7109375" style="5" customWidth="1"/>
    <col min="7132" max="7168" width="9" style="5"/>
    <col min="7169" max="7169" width="4.5703125" style="5" customWidth="1"/>
    <col min="7170" max="7170" width="91.7109375" style="5" customWidth="1"/>
    <col min="7171" max="7378" width="9" style="5"/>
    <col min="7379" max="7379" width="4.5703125" style="5" customWidth="1"/>
    <col min="7380" max="7380" width="8.7109375" style="5" customWidth="1"/>
    <col min="7381" max="7381" width="12.85546875" style="5" customWidth="1"/>
    <col min="7382" max="7382" width="9" style="5"/>
    <col min="7383" max="7383" width="9.7109375" style="5" customWidth="1"/>
    <col min="7384" max="7384" width="15.7109375" style="5" customWidth="1"/>
    <col min="7385" max="7385" width="36.85546875" style="5" customWidth="1"/>
    <col min="7386" max="7386" width="25" style="5" customWidth="1"/>
    <col min="7387" max="7387" width="19.7109375" style="5" customWidth="1"/>
    <col min="7388" max="7424" width="9" style="5"/>
    <col min="7425" max="7425" width="4.5703125" style="5" customWidth="1"/>
    <col min="7426" max="7426" width="91.7109375" style="5" customWidth="1"/>
    <col min="7427" max="7634" width="9" style="5"/>
    <col min="7635" max="7635" width="4.5703125" style="5" customWidth="1"/>
    <col min="7636" max="7636" width="8.7109375" style="5" customWidth="1"/>
    <col min="7637" max="7637" width="12.85546875" style="5" customWidth="1"/>
    <col min="7638" max="7638" width="9" style="5"/>
    <col min="7639" max="7639" width="9.7109375" style="5" customWidth="1"/>
    <col min="7640" max="7640" width="15.7109375" style="5" customWidth="1"/>
    <col min="7641" max="7641" width="36.85546875" style="5" customWidth="1"/>
    <col min="7642" max="7642" width="25" style="5" customWidth="1"/>
    <col min="7643" max="7643" width="19.7109375" style="5" customWidth="1"/>
    <col min="7644" max="7680" width="9" style="5"/>
    <col min="7681" max="7681" width="4.5703125" style="5" customWidth="1"/>
    <col min="7682" max="7682" width="91.7109375" style="5" customWidth="1"/>
    <col min="7683" max="7890" width="9" style="5"/>
    <col min="7891" max="7891" width="4.5703125" style="5" customWidth="1"/>
    <col min="7892" max="7892" width="8.7109375" style="5" customWidth="1"/>
    <col min="7893" max="7893" width="12.85546875" style="5" customWidth="1"/>
    <col min="7894" max="7894" width="9" style="5"/>
    <col min="7895" max="7895" width="9.7109375" style="5" customWidth="1"/>
    <col min="7896" max="7896" width="15.7109375" style="5" customWidth="1"/>
    <col min="7897" max="7897" width="36.85546875" style="5" customWidth="1"/>
    <col min="7898" max="7898" width="25" style="5" customWidth="1"/>
    <col min="7899" max="7899" width="19.7109375" style="5" customWidth="1"/>
    <col min="7900" max="7936" width="9" style="5"/>
    <col min="7937" max="7937" width="4.5703125" style="5" customWidth="1"/>
    <col min="7938" max="7938" width="91.7109375" style="5" customWidth="1"/>
    <col min="7939" max="8146" width="9" style="5"/>
    <col min="8147" max="8147" width="4.5703125" style="5" customWidth="1"/>
    <col min="8148" max="8148" width="8.7109375" style="5" customWidth="1"/>
    <col min="8149" max="8149" width="12.85546875" style="5" customWidth="1"/>
    <col min="8150" max="8150" width="9" style="5"/>
    <col min="8151" max="8151" width="9.7109375" style="5" customWidth="1"/>
    <col min="8152" max="8152" width="15.7109375" style="5" customWidth="1"/>
    <col min="8153" max="8153" width="36.85546875" style="5" customWidth="1"/>
    <col min="8154" max="8154" width="25" style="5" customWidth="1"/>
    <col min="8155" max="8155" width="19.7109375" style="5" customWidth="1"/>
    <col min="8156" max="8192" width="9" style="5"/>
    <col min="8193" max="8193" width="4.5703125" style="5" customWidth="1"/>
    <col min="8194" max="8194" width="91.7109375" style="5" customWidth="1"/>
    <col min="8195" max="8402" width="9" style="5"/>
    <col min="8403" max="8403" width="4.5703125" style="5" customWidth="1"/>
    <col min="8404" max="8404" width="8.7109375" style="5" customWidth="1"/>
    <col min="8405" max="8405" width="12.85546875" style="5" customWidth="1"/>
    <col min="8406" max="8406" width="9" style="5"/>
    <col min="8407" max="8407" width="9.7109375" style="5" customWidth="1"/>
    <col min="8408" max="8408" width="15.7109375" style="5" customWidth="1"/>
    <col min="8409" max="8409" width="36.85546875" style="5" customWidth="1"/>
    <col min="8410" max="8410" width="25" style="5" customWidth="1"/>
    <col min="8411" max="8411" width="19.7109375" style="5" customWidth="1"/>
    <col min="8412" max="8448" width="9" style="5"/>
    <col min="8449" max="8449" width="4.5703125" style="5" customWidth="1"/>
    <col min="8450" max="8450" width="91.7109375" style="5" customWidth="1"/>
    <col min="8451" max="8658" width="9" style="5"/>
    <col min="8659" max="8659" width="4.5703125" style="5" customWidth="1"/>
    <col min="8660" max="8660" width="8.7109375" style="5" customWidth="1"/>
    <col min="8661" max="8661" width="12.85546875" style="5" customWidth="1"/>
    <col min="8662" max="8662" width="9" style="5"/>
    <col min="8663" max="8663" width="9.7109375" style="5" customWidth="1"/>
    <col min="8664" max="8664" width="15.7109375" style="5" customWidth="1"/>
    <col min="8665" max="8665" width="36.85546875" style="5" customWidth="1"/>
    <col min="8666" max="8666" width="25" style="5" customWidth="1"/>
    <col min="8667" max="8667" width="19.7109375" style="5" customWidth="1"/>
    <col min="8668" max="8704" width="9" style="5"/>
    <col min="8705" max="8705" width="4.5703125" style="5" customWidth="1"/>
    <col min="8706" max="8706" width="91.7109375" style="5" customWidth="1"/>
    <col min="8707" max="8914" width="9" style="5"/>
    <col min="8915" max="8915" width="4.5703125" style="5" customWidth="1"/>
    <col min="8916" max="8916" width="8.7109375" style="5" customWidth="1"/>
    <col min="8917" max="8917" width="12.85546875" style="5" customWidth="1"/>
    <col min="8918" max="8918" width="9" style="5"/>
    <col min="8919" max="8919" width="9.7109375" style="5" customWidth="1"/>
    <col min="8920" max="8920" width="15.7109375" style="5" customWidth="1"/>
    <col min="8921" max="8921" width="36.85546875" style="5" customWidth="1"/>
    <col min="8922" max="8922" width="25" style="5" customWidth="1"/>
    <col min="8923" max="8923" width="19.7109375" style="5" customWidth="1"/>
    <col min="8924" max="8960" width="9" style="5"/>
    <col min="8961" max="8961" width="4.5703125" style="5" customWidth="1"/>
    <col min="8962" max="8962" width="91.7109375" style="5" customWidth="1"/>
    <col min="8963" max="9170" width="9" style="5"/>
    <col min="9171" max="9171" width="4.5703125" style="5" customWidth="1"/>
    <col min="9172" max="9172" width="8.7109375" style="5" customWidth="1"/>
    <col min="9173" max="9173" width="12.85546875" style="5" customWidth="1"/>
    <col min="9174" max="9174" width="9" style="5"/>
    <col min="9175" max="9175" width="9.7109375" style="5" customWidth="1"/>
    <col min="9176" max="9176" width="15.7109375" style="5" customWidth="1"/>
    <col min="9177" max="9177" width="36.85546875" style="5" customWidth="1"/>
    <col min="9178" max="9178" width="25" style="5" customWidth="1"/>
    <col min="9179" max="9179" width="19.7109375" style="5" customWidth="1"/>
    <col min="9180" max="9216" width="9" style="5"/>
    <col min="9217" max="9217" width="4.5703125" style="5" customWidth="1"/>
    <col min="9218" max="9218" width="91.7109375" style="5" customWidth="1"/>
    <col min="9219" max="9426" width="9" style="5"/>
    <col min="9427" max="9427" width="4.5703125" style="5" customWidth="1"/>
    <col min="9428" max="9428" width="8.7109375" style="5" customWidth="1"/>
    <col min="9429" max="9429" width="12.85546875" style="5" customWidth="1"/>
    <col min="9430" max="9430" width="9" style="5"/>
    <col min="9431" max="9431" width="9.7109375" style="5" customWidth="1"/>
    <col min="9432" max="9432" width="15.7109375" style="5" customWidth="1"/>
    <col min="9433" max="9433" width="36.85546875" style="5" customWidth="1"/>
    <col min="9434" max="9434" width="25" style="5" customWidth="1"/>
    <col min="9435" max="9435" width="19.7109375" style="5" customWidth="1"/>
    <col min="9436" max="9472" width="9" style="5"/>
    <col min="9473" max="9473" width="4.5703125" style="5" customWidth="1"/>
    <col min="9474" max="9474" width="91.7109375" style="5" customWidth="1"/>
    <col min="9475" max="9682" width="9" style="5"/>
    <col min="9683" max="9683" width="4.5703125" style="5" customWidth="1"/>
    <col min="9684" max="9684" width="8.7109375" style="5" customWidth="1"/>
    <col min="9685" max="9685" width="12.85546875" style="5" customWidth="1"/>
    <col min="9686" max="9686" width="9" style="5"/>
    <col min="9687" max="9687" width="9.7109375" style="5" customWidth="1"/>
    <col min="9688" max="9688" width="15.7109375" style="5" customWidth="1"/>
    <col min="9689" max="9689" width="36.85546875" style="5" customWidth="1"/>
    <col min="9690" max="9690" width="25" style="5" customWidth="1"/>
    <col min="9691" max="9691" width="19.7109375" style="5" customWidth="1"/>
    <col min="9692" max="9728" width="9" style="5"/>
    <col min="9729" max="9729" width="4.5703125" style="5" customWidth="1"/>
    <col min="9730" max="9730" width="91.7109375" style="5" customWidth="1"/>
    <col min="9731" max="9938" width="9" style="5"/>
    <col min="9939" max="9939" width="4.5703125" style="5" customWidth="1"/>
    <col min="9940" max="9940" width="8.7109375" style="5" customWidth="1"/>
    <col min="9941" max="9941" width="12.85546875" style="5" customWidth="1"/>
    <col min="9942" max="9942" width="9" style="5"/>
    <col min="9943" max="9943" width="9.7109375" style="5" customWidth="1"/>
    <col min="9944" max="9944" width="15.7109375" style="5" customWidth="1"/>
    <col min="9945" max="9945" width="36.85546875" style="5" customWidth="1"/>
    <col min="9946" max="9946" width="25" style="5" customWidth="1"/>
    <col min="9947" max="9947" width="19.7109375" style="5" customWidth="1"/>
    <col min="9948" max="9984" width="9" style="5"/>
    <col min="9985" max="9985" width="4.5703125" style="5" customWidth="1"/>
    <col min="9986" max="9986" width="91.7109375" style="5" customWidth="1"/>
    <col min="9987" max="10194" width="9" style="5"/>
    <col min="10195" max="10195" width="4.5703125" style="5" customWidth="1"/>
    <col min="10196" max="10196" width="8.7109375" style="5" customWidth="1"/>
    <col min="10197" max="10197" width="12.85546875" style="5" customWidth="1"/>
    <col min="10198" max="10198" width="9" style="5"/>
    <col min="10199" max="10199" width="9.7109375" style="5" customWidth="1"/>
    <col min="10200" max="10200" width="15.7109375" style="5" customWidth="1"/>
    <col min="10201" max="10201" width="36.85546875" style="5" customWidth="1"/>
    <col min="10202" max="10202" width="25" style="5" customWidth="1"/>
    <col min="10203" max="10203" width="19.7109375" style="5" customWidth="1"/>
    <col min="10204" max="10240" width="9" style="5"/>
    <col min="10241" max="10241" width="4.5703125" style="5" customWidth="1"/>
    <col min="10242" max="10242" width="91.7109375" style="5" customWidth="1"/>
    <col min="10243" max="10450" width="9" style="5"/>
    <col min="10451" max="10451" width="4.5703125" style="5" customWidth="1"/>
    <col min="10452" max="10452" width="8.7109375" style="5" customWidth="1"/>
    <col min="10453" max="10453" width="12.85546875" style="5" customWidth="1"/>
    <col min="10454" max="10454" width="9" style="5"/>
    <col min="10455" max="10455" width="9.7109375" style="5" customWidth="1"/>
    <col min="10456" max="10456" width="15.7109375" style="5" customWidth="1"/>
    <col min="10457" max="10457" width="36.85546875" style="5" customWidth="1"/>
    <col min="10458" max="10458" width="25" style="5" customWidth="1"/>
    <col min="10459" max="10459" width="19.7109375" style="5" customWidth="1"/>
    <col min="10460" max="10496" width="9" style="5"/>
    <col min="10497" max="10497" width="4.5703125" style="5" customWidth="1"/>
    <col min="10498" max="10498" width="91.7109375" style="5" customWidth="1"/>
    <col min="10499" max="10706" width="9" style="5"/>
    <col min="10707" max="10707" width="4.5703125" style="5" customWidth="1"/>
    <col min="10708" max="10708" width="8.7109375" style="5" customWidth="1"/>
    <col min="10709" max="10709" width="12.85546875" style="5" customWidth="1"/>
    <col min="10710" max="10710" width="9" style="5"/>
    <col min="10711" max="10711" width="9.7109375" style="5" customWidth="1"/>
    <col min="10712" max="10712" width="15.7109375" style="5" customWidth="1"/>
    <col min="10713" max="10713" width="36.85546875" style="5" customWidth="1"/>
    <col min="10714" max="10714" width="25" style="5" customWidth="1"/>
    <col min="10715" max="10715" width="19.7109375" style="5" customWidth="1"/>
    <col min="10716" max="10752" width="9" style="5"/>
    <col min="10753" max="10753" width="4.5703125" style="5" customWidth="1"/>
    <col min="10754" max="10754" width="91.7109375" style="5" customWidth="1"/>
    <col min="10755" max="10962" width="9" style="5"/>
    <col min="10963" max="10963" width="4.5703125" style="5" customWidth="1"/>
    <col min="10964" max="10964" width="8.7109375" style="5" customWidth="1"/>
    <col min="10965" max="10965" width="12.85546875" style="5" customWidth="1"/>
    <col min="10966" max="10966" width="9" style="5"/>
    <col min="10967" max="10967" width="9.7109375" style="5" customWidth="1"/>
    <col min="10968" max="10968" width="15.7109375" style="5" customWidth="1"/>
    <col min="10969" max="10969" width="36.85546875" style="5" customWidth="1"/>
    <col min="10970" max="10970" width="25" style="5" customWidth="1"/>
    <col min="10971" max="10971" width="19.7109375" style="5" customWidth="1"/>
    <col min="10972" max="11008" width="9" style="5"/>
    <col min="11009" max="11009" width="4.5703125" style="5" customWidth="1"/>
    <col min="11010" max="11010" width="91.7109375" style="5" customWidth="1"/>
    <col min="11011" max="11218" width="9" style="5"/>
    <col min="11219" max="11219" width="4.5703125" style="5" customWidth="1"/>
    <col min="11220" max="11220" width="8.7109375" style="5" customWidth="1"/>
    <col min="11221" max="11221" width="12.85546875" style="5" customWidth="1"/>
    <col min="11222" max="11222" width="9" style="5"/>
    <col min="11223" max="11223" width="9.7109375" style="5" customWidth="1"/>
    <col min="11224" max="11224" width="15.7109375" style="5" customWidth="1"/>
    <col min="11225" max="11225" width="36.85546875" style="5" customWidth="1"/>
    <col min="11226" max="11226" width="25" style="5" customWidth="1"/>
    <col min="11227" max="11227" width="19.7109375" style="5" customWidth="1"/>
    <col min="11228" max="11264" width="9" style="5"/>
    <col min="11265" max="11265" width="4.5703125" style="5" customWidth="1"/>
    <col min="11266" max="11266" width="91.7109375" style="5" customWidth="1"/>
    <col min="11267" max="11474" width="9" style="5"/>
    <col min="11475" max="11475" width="4.5703125" style="5" customWidth="1"/>
    <col min="11476" max="11476" width="8.7109375" style="5" customWidth="1"/>
    <col min="11477" max="11477" width="12.85546875" style="5" customWidth="1"/>
    <col min="11478" max="11478" width="9" style="5"/>
    <col min="11479" max="11479" width="9.7109375" style="5" customWidth="1"/>
    <col min="11480" max="11480" width="15.7109375" style="5" customWidth="1"/>
    <col min="11481" max="11481" width="36.85546875" style="5" customWidth="1"/>
    <col min="11482" max="11482" width="25" style="5" customWidth="1"/>
    <col min="11483" max="11483" width="19.7109375" style="5" customWidth="1"/>
    <col min="11484" max="11520" width="9" style="5"/>
    <col min="11521" max="11521" width="4.5703125" style="5" customWidth="1"/>
    <col min="11522" max="11522" width="91.7109375" style="5" customWidth="1"/>
    <col min="11523" max="11730" width="9" style="5"/>
    <col min="11731" max="11731" width="4.5703125" style="5" customWidth="1"/>
    <col min="11732" max="11732" width="8.7109375" style="5" customWidth="1"/>
    <col min="11733" max="11733" width="12.85546875" style="5" customWidth="1"/>
    <col min="11734" max="11734" width="9" style="5"/>
    <col min="11735" max="11735" width="9.7109375" style="5" customWidth="1"/>
    <col min="11736" max="11736" width="15.7109375" style="5" customWidth="1"/>
    <col min="11737" max="11737" width="36.85546875" style="5" customWidth="1"/>
    <col min="11738" max="11738" width="25" style="5" customWidth="1"/>
    <col min="11739" max="11739" width="19.7109375" style="5" customWidth="1"/>
    <col min="11740" max="11776" width="9" style="5"/>
    <col min="11777" max="11777" width="4.5703125" style="5" customWidth="1"/>
    <col min="11778" max="11778" width="91.7109375" style="5" customWidth="1"/>
    <col min="11779" max="11986" width="9" style="5"/>
    <col min="11987" max="11987" width="4.5703125" style="5" customWidth="1"/>
    <col min="11988" max="11988" width="8.7109375" style="5" customWidth="1"/>
    <col min="11989" max="11989" width="12.85546875" style="5" customWidth="1"/>
    <col min="11990" max="11990" width="9" style="5"/>
    <col min="11991" max="11991" width="9.7109375" style="5" customWidth="1"/>
    <col min="11992" max="11992" width="15.7109375" style="5" customWidth="1"/>
    <col min="11993" max="11993" width="36.85546875" style="5" customWidth="1"/>
    <col min="11994" max="11994" width="25" style="5" customWidth="1"/>
    <col min="11995" max="11995" width="19.7109375" style="5" customWidth="1"/>
    <col min="11996" max="12032" width="9" style="5"/>
    <col min="12033" max="12033" width="4.5703125" style="5" customWidth="1"/>
    <col min="12034" max="12034" width="91.7109375" style="5" customWidth="1"/>
    <col min="12035" max="12242" width="9" style="5"/>
    <col min="12243" max="12243" width="4.5703125" style="5" customWidth="1"/>
    <col min="12244" max="12244" width="8.7109375" style="5" customWidth="1"/>
    <col min="12245" max="12245" width="12.85546875" style="5" customWidth="1"/>
    <col min="12246" max="12246" width="9" style="5"/>
    <col min="12247" max="12247" width="9.7109375" style="5" customWidth="1"/>
    <col min="12248" max="12248" width="15.7109375" style="5" customWidth="1"/>
    <col min="12249" max="12249" width="36.85546875" style="5" customWidth="1"/>
    <col min="12250" max="12250" width="25" style="5" customWidth="1"/>
    <col min="12251" max="12251" width="19.7109375" style="5" customWidth="1"/>
    <col min="12252" max="12288" width="9" style="5"/>
    <col min="12289" max="12289" width="4.5703125" style="5" customWidth="1"/>
    <col min="12290" max="12290" width="91.7109375" style="5" customWidth="1"/>
    <col min="12291" max="12498" width="9" style="5"/>
    <col min="12499" max="12499" width="4.5703125" style="5" customWidth="1"/>
    <col min="12500" max="12500" width="8.7109375" style="5" customWidth="1"/>
    <col min="12501" max="12501" width="12.85546875" style="5" customWidth="1"/>
    <col min="12502" max="12502" width="9" style="5"/>
    <col min="12503" max="12503" width="9.7109375" style="5" customWidth="1"/>
    <col min="12504" max="12504" width="15.7109375" style="5" customWidth="1"/>
    <col min="12505" max="12505" width="36.85546875" style="5" customWidth="1"/>
    <col min="12506" max="12506" width="25" style="5" customWidth="1"/>
    <col min="12507" max="12507" width="19.7109375" style="5" customWidth="1"/>
    <col min="12508" max="12544" width="9" style="5"/>
    <col min="12545" max="12545" width="4.5703125" style="5" customWidth="1"/>
    <col min="12546" max="12546" width="91.7109375" style="5" customWidth="1"/>
    <col min="12547" max="12754" width="9" style="5"/>
    <col min="12755" max="12755" width="4.5703125" style="5" customWidth="1"/>
    <col min="12756" max="12756" width="8.7109375" style="5" customWidth="1"/>
    <col min="12757" max="12757" width="12.85546875" style="5" customWidth="1"/>
    <col min="12758" max="12758" width="9" style="5"/>
    <col min="12759" max="12759" width="9.7109375" style="5" customWidth="1"/>
    <col min="12760" max="12760" width="15.7109375" style="5" customWidth="1"/>
    <col min="12761" max="12761" width="36.85546875" style="5" customWidth="1"/>
    <col min="12762" max="12762" width="25" style="5" customWidth="1"/>
    <col min="12763" max="12763" width="19.7109375" style="5" customWidth="1"/>
    <col min="12764" max="12800" width="9" style="5"/>
    <col min="12801" max="12801" width="4.5703125" style="5" customWidth="1"/>
    <col min="12802" max="12802" width="91.7109375" style="5" customWidth="1"/>
    <col min="12803" max="13010" width="9" style="5"/>
    <col min="13011" max="13011" width="4.5703125" style="5" customWidth="1"/>
    <col min="13012" max="13012" width="8.7109375" style="5" customWidth="1"/>
    <col min="13013" max="13013" width="12.85546875" style="5" customWidth="1"/>
    <col min="13014" max="13014" width="9" style="5"/>
    <col min="13015" max="13015" width="9.7109375" style="5" customWidth="1"/>
    <col min="13016" max="13016" width="15.7109375" style="5" customWidth="1"/>
    <col min="13017" max="13017" width="36.85546875" style="5" customWidth="1"/>
    <col min="13018" max="13018" width="25" style="5" customWidth="1"/>
    <col min="13019" max="13019" width="19.7109375" style="5" customWidth="1"/>
    <col min="13020" max="13056" width="9" style="5"/>
    <col min="13057" max="13057" width="4.5703125" style="5" customWidth="1"/>
    <col min="13058" max="13058" width="91.7109375" style="5" customWidth="1"/>
    <col min="13059" max="13266" width="9" style="5"/>
    <col min="13267" max="13267" width="4.5703125" style="5" customWidth="1"/>
    <col min="13268" max="13268" width="8.7109375" style="5" customWidth="1"/>
    <col min="13269" max="13269" width="12.85546875" style="5" customWidth="1"/>
    <col min="13270" max="13270" width="9" style="5"/>
    <col min="13271" max="13271" width="9.7109375" style="5" customWidth="1"/>
    <col min="13272" max="13272" width="15.7109375" style="5" customWidth="1"/>
    <col min="13273" max="13273" width="36.85546875" style="5" customWidth="1"/>
    <col min="13274" max="13274" width="25" style="5" customWidth="1"/>
    <col min="13275" max="13275" width="19.7109375" style="5" customWidth="1"/>
    <col min="13276" max="13312" width="9" style="5"/>
    <col min="13313" max="13313" width="4.5703125" style="5" customWidth="1"/>
    <col min="13314" max="13314" width="91.7109375" style="5" customWidth="1"/>
    <col min="13315" max="13522" width="9" style="5"/>
    <col min="13523" max="13523" width="4.5703125" style="5" customWidth="1"/>
    <col min="13524" max="13524" width="8.7109375" style="5" customWidth="1"/>
    <col min="13525" max="13525" width="12.85546875" style="5" customWidth="1"/>
    <col min="13526" max="13526" width="9" style="5"/>
    <col min="13527" max="13527" width="9.7109375" style="5" customWidth="1"/>
    <col min="13528" max="13528" width="15.7109375" style="5" customWidth="1"/>
    <col min="13529" max="13529" width="36.85546875" style="5" customWidth="1"/>
    <col min="13530" max="13530" width="25" style="5" customWidth="1"/>
    <col min="13531" max="13531" width="19.7109375" style="5" customWidth="1"/>
    <col min="13532" max="13568" width="9" style="5"/>
    <col min="13569" max="13569" width="4.5703125" style="5" customWidth="1"/>
    <col min="13570" max="13570" width="91.7109375" style="5" customWidth="1"/>
    <col min="13571" max="13778" width="9" style="5"/>
    <col min="13779" max="13779" width="4.5703125" style="5" customWidth="1"/>
    <col min="13780" max="13780" width="8.7109375" style="5" customWidth="1"/>
    <col min="13781" max="13781" width="12.85546875" style="5" customWidth="1"/>
    <col min="13782" max="13782" width="9" style="5"/>
    <col min="13783" max="13783" width="9.7109375" style="5" customWidth="1"/>
    <col min="13784" max="13784" width="15.7109375" style="5" customWidth="1"/>
    <col min="13785" max="13785" width="36.85546875" style="5" customWidth="1"/>
    <col min="13786" max="13786" width="25" style="5" customWidth="1"/>
    <col min="13787" max="13787" width="19.7109375" style="5" customWidth="1"/>
    <col min="13788" max="13824" width="9" style="5"/>
    <col min="13825" max="13825" width="4.5703125" style="5" customWidth="1"/>
    <col min="13826" max="13826" width="91.7109375" style="5" customWidth="1"/>
    <col min="13827" max="14034" width="9" style="5"/>
    <col min="14035" max="14035" width="4.5703125" style="5" customWidth="1"/>
    <col min="14036" max="14036" width="8.7109375" style="5" customWidth="1"/>
    <col min="14037" max="14037" width="12.85546875" style="5" customWidth="1"/>
    <col min="14038" max="14038" width="9" style="5"/>
    <col min="14039" max="14039" width="9.7109375" style="5" customWidth="1"/>
    <col min="14040" max="14040" width="15.7109375" style="5" customWidth="1"/>
    <col min="14041" max="14041" width="36.85546875" style="5" customWidth="1"/>
    <col min="14042" max="14042" width="25" style="5" customWidth="1"/>
    <col min="14043" max="14043" width="19.7109375" style="5" customWidth="1"/>
    <col min="14044" max="14080" width="9" style="5"/>
    <col min="14081" max="14081" width="4.5703125" style="5" customWidth="1"/>
    <col min="14082" max="14082" width="91.7109375" style="5" customWidth="1"/>
    <col min="14083" max="14290" width="9" style="5"/>
    <col min="14291" max="14291" width="4.5703125" style="5" customWidth="1"/>
    <col min="14292" max="14292" width="8.7109375" style="5" customWidth="1"/>
    <col min="14293" max="14293" width="12.85546875" style="5" customWidth="1"/>
    <col min="14294" max="14294" width="9" style="5"/>
    <col min="14295" max="14295" width="9.7109375" style="5" customWidth="1"/>
    <col min="14296" max="14296" width="15.7109375" style="5" customWidth="1"/>
    <col min="14297" max="14297" width="36.85546875" style="5" customWidth="1"/>
    <col min="14298" max="14298" width="25" style="5" customWidth="1"/>
    <col min="14299" max="14299" width="19.7109375" style="5" customWidth="1"/>
    <col min="14300" max="14336" width="9" style="5"/>
    <col min="14337" max="14337" width="4.5703125" style="5" customWidth="1"/>
    <col min="14338" max="14338" width="91.7109375" style="5" customWidth="1"/>
    <col min="14339" max="14546" width="9" style="5"/>
    <col min="14547" max="14547" width="4.5703125" style="5" customWidth="1"/>
    <col min="14548" max="14548" width="8.7109375" style="5" customWidth="1"/>
    <col min="14549" max="14549" width="12.85546875" style="5" customWidth="1"/>
    <col min="14550" max="14550" width="9" style="5"/>
    <col min="14551" max="14551" width="9.7109375" style="5" customWidth="1"/>
    <col min="14552" max="14552" width="15.7109375" style="5" customWidth="1"/>
    <col min="14553" max="14553" width="36.85546875" style="5" customWidth="1"/>
    <col min="14554" max="14554" width="25" style="5" customWidth="1"/>
    <col min="14555" max="14555" width="19.7109375" style="5" customWidth="1"/>
    <col min="14556" max="14592" width="9" style="5"/>
    <col min="14593" max="14593" width="4.5703125" style="5" customWidth="1"/>
    <col min="14594" max="14594" width="91.7109375" style="5" customWidth="1"/>
    <col min="14595" max="14802" width="9" style="5"/>
    <col min="14803" max="14803" width="4.5703125" style="5" customWidth="1"/>
    <col min="14804" max="14804" width="8.7109375" style="5" customWidth="1"/>
    <col min="14805" max="14805" width="12.85546875" style="5" customWidth="1"/>
    <col min="14806" max="14806" width="9" style="5"/>
    <col min="14807" max="14807" width="9.7109375" style="5" customWidth="1"/>
    <col min="14808" max="14808" width="15.7109375" style="5" customWidth="1"/>
    <col min="14809" max="14809" width="36.85546875" style="5" customWidth="1"/>
    <col min="14810" max="14810" width="25" style="5" customWidth="1"/>
    <col min="14811" max="14811" width="19.7109375" style="5" customWidth="1"/>
    <col min="14812" max="14848" width="9" style="5"/>
    <col min="14849" max="14849" width="4.5703125" style="5" customWidth="1"/>
    <col min="14850" max="14850" width="91.7109375" style="5" customWidth="1"/>
    <col min="14851" max="15058" width="9" style="5"/>
    <col min="15059" max="15059" width="4.5703125" style="5" customWidth="1"/>
    <col min="15060" max="15060" width="8.7109375" style="5" customWidth="1"/>
    <col min="15061" max="15061" width="12.85546875" style="5" customWidth="1"/>
    <col min="15062" max="15062" width="9" style="5"/>
    <col min="15063" max="15063" width="9.7109375" style="5" customWidth="1"/>
    <col min="15064" max="15064" width="15.7109375" style="5" customWidth="1"/>
    <col min="15065" max="15065" width="36.85546875" style="5" customWidth="1"/>
    <col min="15066" max="15066" width="25" style="5" customWidth="1"/>
    <col min="15067" max="15067" width="19.7109375" style="5" customWidth="1"/>
    <col min="15068" max="15104" width="9" style="5"/>
    <col min="15105" max="15105" width="4.5703125" style="5" customWidth="1"/>
    <col min="15106" max="15106" width="91.7109375" style="5" customWidth="1"/>
    <col min="15107" max="15314" width="9" style="5"/>
    <col min="15315" max="15315" width="4.5703125" style="5" customWidth="1"/>
    <col min="15316" max="15316" width="8.7109375" style="5" customWidth="1"/>
    <col min="15317" max="15317" width="12.85546875" style="5" customWidth="1"/>
    <col min="15318" max="15318" width="9" style="5"/>
    <col min="15319" max="15319" width="9.7109375" style="5" customWidth="1"/>
    <col min="15320" max="15320" width="15.7109375" style="5" customWidth="1"/>
    <col min="15321" max="15321" width="36.85546875" style="5" customWidth="1"/>
    <col min="15322" max="15322" width="25" style="5" customWidth="1"/>
    <col min="15323" max="15323" width="19.7109375" style="5" customWidth="1"/>
    <col min="15324" max="15360" width="9" style="5"/>
    <col min="15361" max="15361" width="4.5703125" style="5" customWidth="1"/>
    <col min="15362" max="15362" width="91.7109375" style="5" customWidth="1"/>
    <col min="15363" max="15570" width="9" style="5"/>
    <col min="15571" max="15571" width="4.5703125" style="5" customWidth="1"/>
    <col min="15572" max="15572" width="8.7109375" style="5" customWidth="1"/>
    <col min="15573" max="15573" width="12.85546875" style="5" customWidth="1"/>
    <col min="15574" max="15574" width="9" style="5"/>
    <col min="15575" max="15575" width="9.7109375" style="5" customWidth="1"/>
    <col min="15576" max="15576" width="15.7109375" style="5" customWidth="1"/>
    <col min="15577" max="15577" width="36.85546875" style="5" customWidth="1"/>
    <col min="15578" max="15578" width="25" style="5" customWidth="1"/>
    <col min="15579" max="15579" width="19.7109375" style="5" customWidth="1"/>
    <col min="15580" max="15616" width="9" style="5"/>
    <col min="15617" max="15617" width="4.5703125" style="5" customWidth="1"/>
    <col min="15618" max="15618" width="91.7109375" style="5" customWidth="1"/>
    <col min="15619" max="15826" width="9" style="5"/>
    <col min="15827" max="15827" width="4.5703125" style="5" customWidth="1"/>
    <col min="15828" max="15828" width="8.7109375" style="5" customWidth="1"/>
    <col min="15829" max="15829" width="12.85546875" style="5" customWidth="1"/>
    <col min="15830" max="15830" width="9" style="5"/>
    <col min="15831" max="15831" width="9.7109375" style="5" customWidth="1"/>
    <col min="15832" max="15832" width="15.7109375" style="5" customWidth="1"/>
    <col min="15833" max="15833" width="36.85546875" style="5" customWidth="1"/>
    <col min="15834" max="15834" width="25" style="5" customWidth="1"/>
    <col min="15835" max="15835" width="19.7109375" style="5" customWidth="1"/>
    <col min="15836" max="15872" width="9" style="5"/>
    <col min="15873" max="15873" width="4.5703125" style="5" customWidth="1"/>
    <col min="15874" max="15874" width="91.7109375" style="5" customWidth="1"/>
    <col min="15875" max="16082" width="9" style="5"/>
    <col min="16083" max="16083" width="4.5703125" style="5" customWidth="1"/>
    <col min="16084" max="16084" width="8.7109375" style="5" customWidth="1"/>
    <col min="16085" max="16085" width="12.85546875" style="5" customWidth="1"/>
    <col min="16086" max="16086" width="9" style="5"/>
    <col min="16087" max="16087" width="9.7109375" style="5" customWidth="1"/>
    <col min="16088" max="16088" width="15.7109375" style="5" customWidth="1"/>
    <col min="16089" max="16089" width="36.85546875" style="5" customWidth="1"/>
    <col min="16090" max="16090" width="25" style="5" customWidth="1"/>
    <col min="16091" max="16091" width="19.7109375" style="5" customWidth="1"/>
    <col min="16092" max="16128" width="9" style="5"/>
    <col min="16129" max="16129" width="4.5703125" style="5" customWidth="1"/>
    <col min="16130" max="16130" width="91.7109375" style="5" customWidth="1"/>
    <col min="16131" max="16338" width="9" style="5"/>
    <col min="16339" max="16339" width="4.5703125" style="5" customWidth="1"/>
    <col min="16340" max="16340" width="8.7109375" style="5" customWidth="1"/>
    <col min="16341" max="16341" width="12.85546875" style="5" customWidth="1"/>
    <col min="16342" max="16342" width="9" style="5"/>
    <col min="16343" max="16343" width="9.7109375" style="5" customWidth="1"/>
    <col min="16344" max="16344" width="15.7109375" style="5" customWidth="1"/>
    <col min="16345" max="16345" width="36.85546875" style="5" customWidth="1"/>
    <col min="16346" max="16346" width="25" style="5" customWidth="1"/>
    <col min="16347" max="16347" width="19.7109375" style="5" customWidth="1"/>
    <col min="16348" max="16384" width="9" style="5"/>
  </cols>
  <sheetData>
    <row r="1" spans="1:256" x14ac:dyDescent="0.3">
      <c r="A1" s="3"/>
      <c r="B1" s="4" t="s">
        <v>14</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x14ac:dyDescent="0.3">
      <c r="A2" s="3"/>
      <c r="B2" s="4" t="s">
        <v>69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x14ac:dyDescent="0.3">
      <c r="A3" s="3"/>
      <c r="B3" s="4" t="s">
        <v>15</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x14ac:dyDescent="0.3">
      <c r="A4" s="3"/>
      <c r="B4" s="4" t="s">
        <v>68</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x14ac:dyDescent="0.3">
      <c r="A5" s="3"/>
      <c r="B5" s="6"/>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x14ac:dyDescent="0.3">
      <c r="A6" s="3"/>
      <c r="B6" s="6"/>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x14ac:dyDescent="0.3">
      <c r="A7" s="3"/>
      <c r="B7" s="6"/>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9" spans="1:256" x14ac:dyDescent="0.3">
      <c r="A9" s="7" t="s">
        <v>16</v>
      </c>
      <c r="B9" s="7"/>
    </row>
    <row r="10" spans="1:256" x14ac:dyDescent="0.3">
      <c r="A10" s="83" t="s">
        <v>17</v>
      </c>
      <c r="B10" s="83"/>
    </row>
    <row r="11" spans="1:256" x14ac:dyDescent="0.3">
      <c r="A11" s="83" t="s">
        <v>18</v>
      </c>
      <c r="B11" s="83"/>
    </row>
    <row r="12" spans="1:256" x14ac:dyDescent="0.3">
      <c r="A12" s="83" t="s">
        <v>19</v>
      </c>
      <c r="B12" s="83"/>
    </row>
    <row r="13" spans="1:256" x14ac:dyDescent="0.3">
      <c r="A13" s="7"/>
      <c r="B13" s="7"/>
    </row>
    <row r="14" spans="1:256" ht="47.25" x14ac:dyDescent="0.3">
      <c r="A14" s="8">
        <v>1</v>
      </c>
      <c r="B14" s="9" t="s">
        <v>20</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8.4499999999999993" customHeight="1" x14ac:dyDescent="0.3">
      <c r="A15" s="8"/>
      <c r="B15" s="9"/>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31.5" customHeight="1" x14ac:dyDescent="0.3">
      <c r="A16" s="8">
        <v>2</v>
      </c>
      <c r="B16" s="9" t="s">
        <v>21</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8.4499999999999993" customHeight="1" x14ac:dyDescent="0.3">
      <c r="A17" s="8"/>
      <c r="B17" s="9"/>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81" customHeight="1" x14ac:dyDescent="0.3">
      <c r="A18" s="8">
        <v>3</v>
      </c>
      <c r="B18" s="9" t="s">
        <v>23</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8.25" customHeight="1" x14ac:dyDescent="0.3">
      <c r="A19" s="8"/>
      <c r="B19" s="9"/>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109.5" customHeight="1" x14ac:dyDescent="0.3">
      <c r="A20" s="24">
        <v>4</v>
      </c>
      <c r="B20" s="12" t="s">
        <v>64</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8.4499999999999993" customHeight="1" x14ac:dyDescent="0.3">
      <c r="A21" s="8"/>
      <c r="B21" s="9"/>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65.25" customHeight="1" x14ac:dyDescent="0.3">
      <c r="A22" s="8"/>
      <c r="B22" s="10" t="s">
        <v>30</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8.4499999999999993" customHeight="1" x14ac:dyDescent="0.3">
      <c r="A23" s="8"/>
      <c r="B23" s="9"/>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ht="48.75" customHeight="1" x14ac:dyDescent="0.3">
      <c r="A24" s="25">
        <v>5</v>
      </c>
      <c r="B24" s="9" t="s">
        <v>22</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row>
    <row r="25" spans="1:256" ht="8.4499999999999993" customHeight="1" x14ac:dyDescent="0.3">
      <c r="A25" s="8"/>
      <c r="B25" s="9"/>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row>
    <row r="26" spans="1:256" ht="65.25" customHeight="1" x14ac:dyDescent="0.3">
      <c r="A26" s="25">
        <v>6</v>
      </c>
      <c r="B26" s="9" t="s">
        <v>65</v>
      </c>
      <c r="C26" s="84"/>
      <c r="D26" s="85"/>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row>
    <row r="27" spans="1:256" ht="8.4499999999999993" customHeight="1" x14ac:dyDescent="0.3">
      <c r="A27" s="8"/>
      <c r="B27" s="9"/>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51.6" customHeight="1" x14ac:dyDescent="0.3">
      <c r="A28" s="9">
        <v>7</v>
      </c>
      <c r="B28" s="9" t="s">
        <v>72</v>
      </c>
    </row>
    <row r="29" spans="1:256" ht="6.6" customHeight="1" x14ac:dyDescent="0.3">
      <c r="A29" s="8"/>
      <c r="B29" s="9"/>
    </row>
    <row r="30" spans="1:256" ht="63.75" x14ac:dyDescent="0.3">
      <c r="A30" s="9">
        <v>8</v>
      </c>
      <c r="B30" s="44" t="s">
        <v>73</v>
      </c>
    </row>
    <row r="31" spans="1:256" x14ac:dyDescent="0.3">
      <c r="A31" s="3"/>
      <c r="B31" s="3"/>
    </row>
  </sheetData>
  <mergeCells count="4">
    <mergeCell ref="A10:B10"/>
    <mergeCell ref="A11:B11"/>
    <mergeCell ref="A12:B12"/>
    <mergeCell ref="C26:D26"/>
  </mergeCells>
  <pageMargins left="0.44" right="0.19685039370078741" top="0.39370078740157483"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тариф</vt:lpstr>
      <vt:lpstr>Инструкция</vt:lpstr>
      <vt:lpstr>Инструкция!Область_печати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ElenaR</dc:creator>
  <cp:lastModifiedBy>Вишневская Александра Николаевна</cp:lastModifiedBy>
  <cp:lastPrinted>2026-03-16T11:44:22Z</cp:lastPrinted>
  <dcterms:created xsi:type="dcterms:W3CDTF">2020-12-08T10:57:00Z</dcterms:created>
  <dcterms:modified xsi:type="dcterms:W3CDTF">2026-03-16T11:44:51Z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1049-10.2.0.7646</vt:lpwstr>
  </property>
</Properties>
</file>